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orthCrest\Nass Operating Agreement\2021\November submission\"/>
    </mc:Choice>
  </mc:AlternateContent>
  <xr:revisionPtr revIDLastSave="0" documentId="13_ncr:1_{F2B8839A-9947-4417-87EC-3B61F64B323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4" i="1" l="1"/>
  <c r="E142" i="1"/>
  <c r="E143" i="1"/>
  <c r="E141" i="1"/>
  <c r="E152" i="1"/>
  <c r="E151" i="1"/>
  <c r="E150" i="1"/>
  <c r="E149" i="1"/>
  <c r="E148" i="1"/>
  <c r="E147" i="1"/>
  <c r="E146" i="1"/>
  <c r="E145" i="1"/>
  <c r="E144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<sst xmlns="http://schemas.openxmlformats.org/spreadsheetml/2006/main" count="767" uniqueCount="207">
  <si>
    <t>CPBLOCKSUB</t>
  </si>
  <si>
    <t>LU_NAME</t>
  </si>
  <si>
    <t>Hectares</t>
  </si>
  <si>
    <t>Vol/ha</t>
  </si>
  <si>
    <t>Total Volume</t>
  </si>
  <si>
    <t>General Location</t>
  </si>
  <si>
    <t>MAPSHEET</t>
  </si>
  <si>
    <t>Planned Harvest Year</t>
  </si>
  <si>
    <t>Status         (P=Proposed/ R=Recce'd/ W=Work in Progress/ F=Field Marked/ C=Cutting Authority Issued)</t>
  </si>
  <si>
    <t>Brown Bear</t>
  </si>
  <si>
    <t>Paw Mainline</t>
  </si>
  <si>
    <t>103P086</t>
  </si>
  <si>
    <t>C</t>
  </si>
  <si>
    <t>CP1-G13</t>
  </si>
  <si>
    <t>Niska Lakes</t>
  </si>
  <si>
    <t>103P085</t>
  </si>
  <si>
    <t>CP1-G33</t>
  </si>
  <si>
    <t>Arbor</t>
  </si>
  <si>
    <t>103P076</t>
  </si>
  <si>
    <t>CP1-G34</t>
  </si>
  <si>
    <t>CP1-G35</t>
  </si>
  <si>
    <t>103P075</t>
  </si>
  <si>
    <t>Madely</t>
  </si>
  <si>
    <t>Kitanweliks Creek</t>
  </si>
  <si>
    <t>103P095</t>
  </si>
  <si>
    <t>103P096</t>
  </si>
  <si>
    <t>Nass River</t>
  </si>
  <si>
    <t>CP3-G17</t>
  </si>
  <si>
    <t>CP4-G20</t>
  </si>
  <si>
    <t>Horseshoe Road</t>
  </si>
  <si>
    <t>F</t>
  </si>
  <si>
    <t>CP4-G22</t>
  </si>
  <si>
    <t>Sigma Main</t>
  </si>
  <si>
    <t>CP4-G53</t>
  </si>
  <si>
    <t>CP4-M1</t>
  </si>
  <si>
    <t>Pine Flats</t>
  </si>
  <si>
    <t>104A005</t>
  </si>
  <si>
    <t>CP4-M14</t>
  </si>
  <si>
    <t>Warren Mainline</t>
  </si>
  <si>
    <t>104A015</t>
  </si>
  <si>
    <t>CP4-M1B</t>
  </si>
  <si>
    <t>CP4-M2</t>
  </si>
  <si>
    <t>CP5-G21</t>
  </si>
  <si>
    <t>CP5-G54</t>
  </si>
  <si>
    <t>CP5-M15</t>
  </si>
  <si>
    <t>CP5-M1A</t>
  </si>
  <si>
    <t>CP5-M2A</t>
  </si>
  <si>
    <t>CP5-M2B</t>
  </si>
  <si>
    <t>CP5-M2C</t>
  </si>
  <si>
    <t>G1</t>
  </si>
  <si>
    <t>Orenda</t>
  </si>
  <si>
    <t>R</t>
  </si>
  <si>
    <t>skeena block</t>
  </si>
  <si>
    <t>G103</t>
  </si>
  <si>
    <t>G107</t>
  </si>
  <si>
    <t>Sideslip Lake</t>
  </si>
  <si>
    <t>103P067</t>
  </si>
  <si>
    <t>G108</t>
  </si>
  <si>
    <t>Lower White</t>
  </si>
  <si>
    <t>G110</t>
  </si>
  <si>
    <t>Harper FSR</t>
  </si>
  <si>
    <t>P/R</t>
  </si>
  <si>
    <t>G15-1</t>
  </si>
  <si>
    <t>G15-2</t>
  </si>
  <si>
    <t>G16</t>
  </si>
  <si>
    <t>G18</t>
  </si>
  <si>
    <t>G2</t>
  </si>
  <si>
    <t>G23</t>
  </si>
  <si>
    <t>G24</t>
  </si>
  <si>
    <t>G25</t>
  </si>
  <si>
    <t>G26</t>
  </si>
  <si>
    <t>G26A</t>
  </si>
  <si>
    <t>G27</t>
  </si>
  <si>
    <t>G28</t>
  </si>
  <si>
    <t>G3</t>
  </si>
  <si>
    <t>G4</t>
  </si>
  <si>
    <t>Wolverine Creek</t>
  </si>
  <si>
    <t>G43</t>
  </si>
  <si>
    <t>G44</t>
  </si>
  <si>
    <t>G46</t>
  </si>
  <si>
    <t>P</t>
  </si>
  <si>
    <t>G47</t>
  </si>
  <si>
    <t>G48</t>
  </si>
  <si>
    <t>G49</t>
  </si>
  <si>
    <t>G50</t>
  </si>
  <si>
    <t>Gleason</t>
  </si>
  <si>
    <t>G51</t>
  </si>
  <si>
    <t>G52</t>
  </si>
  <si>
    <t>W</t>
  </si>
  <si>
    <t>G70</t>
  </si>
  <si>
    <t>Vandyke</t>
  </si>
  <si>
    <t>103P077</t>
  </si>
  <si>
    <t>G71</t>
  </si>
  <si>
    <t>Harper</t>
  </si>
  <si>
    <t>G72</t>
  </si>
  <si>
    <t>103P066</t>
  </si>
  <si>
    <t>p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</si>
  <si>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</si>
  <si>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</si>
  <si>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</si>
  <si>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</si>
  <si>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</si>
  <si>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</si>
  <si>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</si>
  <si>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</si>
  <si>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</si>
  <si>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</si>
  <si>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</si>
  <si>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G86</t>
  </si>
  <si>
    <t>G87</t>
  </si>
  <si>
    <t>G88</t>
  </si>
  <si>
    <t>G89</t>
  </si>
  <si>
    <t>G8C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</si>
  <si>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</si>
  <si>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</si>
  <si>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</si>
  <si>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</si>
  <si>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</si>
  <si>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</si>
  <si>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</si>
  <si>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</si>
  <si>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</si>
  <si>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</si>
  <si>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H1A</t>
  </si>
  <si>
    <t>H1D</t>
  </si>
  <si>
    <t>H4A</t>
  </si>
  <si>
    <t>H5A</t>
  </si>
  <si>
    <t>H5B</t>
  </si>
  <si>
    <t>H6</t>
  </si>
  <si>
    <t>H7</t>
  </si>
  <si>
    <t>H8</t>
  </si>
  <si>
    <t>L1</t>
  </si>
  <si>
    <t>Nass River Kalum</t>
  </si>
  <si>
    <t>103P056</t>
  </si>
  <si>
    <t>L10</t>
  </si>
  <si>
    <t>L11</t>
  </si>
  <si>
    <t>L12</t>
  </si>
  <si>
    <t>L13</t>
  </si>
  <si>
    <t>L2</t>
  </si>
  <si>
    <t>L6</t>
  </si>
  <si>
    <t>L7</t>
  </si>
  <si>
    <t>L8</t>
  </si>
  <si>
    <t>L9</t>
  </si>
  <si>
    <t>M10a</t>
  </si>
  <si>
    <t>M10b</t>
  </si>
  <si>
    <t>M11</t>
  </si>
  <si>
    <t>M12</t>
  </si>
  <si>
    <t>M13</t>
  </si>
  <si>
    <t>M16</t>
  </si>
  <si>
    <t>Madely Road</t>
  </si>
  <si>
    <t>M3</t>
  </si>
  <si>
    <t>Bonney Lake</t>
  </si>
  <si>
    <t>M4</t>
  </si>
  <si>
    <t>M7a</t>
  </si>
  <si>
    <t>M7b</t>
  </si>
  <si>
    <t>M8a</t>
  </si>
  <si>
    <t>M8b</t>
  </si>
  <si>
    <t>M8c</t>
  </si>
  <si>
    <t>M9a</t>
  </si>
  <si>
    <t>W1</t>
  </si>
  <si>
    <t>W10</t>
  </si>
  <si>
    <t>W11</t>
  </si>
  <si>
    <t>W15</t>
  </si>
  <si>
    <t>White</t>
  </si>
  <si>
    <t>Upper White</t>
  </si>
  <si>
    <t>W16</t>
  </si>
  <si>
    <t>103P084</t>
  </si>
  <si>
    <t>W17</t>
  </si>
  <si>
    <t>W6</t>
  </si>
  <si>
    <t>W7A</t>
  </si>
  <si>
    <t>W7B</t>
  </si>
  <si>
    <t>Meziadin Mainline</t>
  </si>
  <si>
    <t>W7C</t>
  </si>
  <si>
    <t>W7D</t>
  </si>
  <si>
    <t>W7E</t>
  </si>
  <si>
    <t>W7F</t>
  </si>
  <si>
    <t>W9B</t>
  </si>
  <si>
    <t>W9D</t>
  </si>
  <si>
    <t>W9E</t>
  </si>
  <si>
    <t>W9F</t>
  </si>
  <si>
    <t>W9G</t>
  </si>
  <si>
    <t>W9H</t>
  </si>
  <si>
    <t>W9I</t>
  </si>
  <si>
    <t>W9J</t>
  </si>
  <si>
    <t>W9K</t>
  </si>
  <si>
    <t>W9L</t>
  </si>
  <si>
    <t>G111</t>
  </si>
  <si>
    <t>G112</t>
  </si>
  <si>
    <t>G113</t>
  </si>
  <si>
    <t>G114</t>
  </si>
  <si>
    <t>W20</t>
  </si>
  <si>
    <t>W21</t>
  </si>
  <si>
    <t>W22</t>
  </si>
  <si>
    <t>W23</t>
  </si>
  <si>
    <t>103P094</t>
  </si>
  <si>
    <t>W24</t>
  </si>
  <si>
    <t>W19</t>
  </si>
  <si>
    <t>W18a</t>
  </si>
  <si>
    <t>W18b</t>
  </si>
  <si>
    <t>CP6-G109</t>
  </si>
  <si>
    <t>CP6-G58</t>
  </si>
  <si>
    <t>CP6-G60</t>
  </si>
  <si>
    <t>CP6-G61</t>
  </si>
  <si>
    <t>CP6-G62-1</t>
  </si>
  <si>
    <t>CP6-G62-2</t>
  </si>
  <si>
    <t>CP6-G68</t>
  </si>
  <si>
    <t>CP6-G69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</si>
</sst>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2E75B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0" borderId="0" xfId="0" applyNumberFormat="1"/>
    <xf numFmtId="0" fontId="0" fillId="0" borderId="1" xfId="0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49" fontId="0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"/>
  <sheetViews>
    <sheetView tabSelected="1" zoomScaleNormal="100" workbookViewId="0">
      <selection activeCell="J9" sqref="J9"/>
    </sheetView>
  </sheetViews>
  <sheetFormatPr defaultColWidth="8.7109375" defaultRowHeight="15" x14ac:dyDescent="0.25"/>
  <cols>
    <col min="1" max="1" width="12.5703125" customWidth="1"/>
    <col min="2" max="2" width="16.28515625" customWidth="1"/>
    <col min="3" max="3" width="12.5703125" customWidth="1"/>
    <col min="4" max="4" width="10.5703125" customWidth="1"/>
    <col min="5" max="5" width="12.28515625" customWidth="1"/>
    <col min="6" max="6" width="17.140625" customWidth="1"/>
    <col min="7" max="7" width="10.5703125" style="1" customWidth="1"/>
    <col min="9" max="9" width="27.140625" customWidth="1"/>
    <col min="1019" max="1024" width="11.5703125" customWidth="1"/>
  </cols>
  <sheetData>
    <row r="1" spans="1:10" ht="70.15000000000000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10" ht="13.9" customHeight="1" x14ac:dyDescent="0.25">
      <c r="A2" s="5" t="s">
        <v>13</v>
      </c>
      <c r="B2" s="5" t="s">
        <v>9</v>
      </c>
      <c r="C2" s="6">
        <v>36.955203582460101</v>
      </c>
      <c r="D2" s="7">
        <v>425</v>
      </c>
      <c r="E2" s="8">
        <f t="shared" ref="E2:E57" si="0">C2*D2</f>
        <v>15705.961522545544</v>
      </c>
      <c r="F2" s="9" t="s">
        <v>14</v>
      </c>
      <c r="G2" s="5" t="s">
        <v>15</v>
      </c>
      <c r="H2" s="10">
        <v>2022</v>
      </c>
      <c r="I2" s="10" t="s">
        <v>12</v>
      </c>
    </row>
    <row r="3" spans="1:10" x14ac:dyDescent="0.25">
      <c r="A3" s="5" t="s">
        <v>16</v>
      </c>
      <c r="B3" s="5" t="s">
        <v>9</v>
      </c>
      <c r="C3" s="6">
        <v>37.022658773176097</v>
      </c>
      <c r="D3" s="7">
        <v>350</v>
      </c>
      <c r="E3" s="8">
        <f t="shared" si="0"/>
        <v>12957.930570611634</v>
      </c>
      <c r="F3" s="9" t="s">
        <v>17</v>
      </c>
      <c r="G3" s="5" t="s">
        <v>18</v>
      </c>
      <c r="H3" s="10">
        <v>2022</v>
      </c>
      <c r="I3" s="11" t="s">
        <v>12</v>
      </c>
      <c r="J3" t="s">
        <v>52</v>
      </c>
    </row>
    <row r="4" spans="1:10" x14ac:dyDescent="0.25">
      <c r="A4" s="5" t="s">
        <v>19</v>
      </c>
      <c r="B4" s="5" t="s">
        <v>9</v>
      </c>
      <c r="C4" s="6">
        <v>25.366508284043402</v>
      </c>
      <c r="D4" s="7">
        <v>350</v>
      </c>
      <c r="E4" s="8">
        <f t="shared" si="0"/>
        <v>8878.2778994151904</v>
      </c>
      <c r="F4" s="9" t="s">
        <v>17</v>
      </c>
      <c r="G4" s="5" t="s">
        <v>18</v>
      </c>
      <c r="H4" s="10">
        <v>2022</v>
      </c>
      <c r="I4" s="10" t="s">
        <v>12</v>
      </c>
      <c r="J4" t="s">
        <v>52</v>
      </c>
    </row>
    <row r="5" spans="1:10" x14ac:dyDescent="0.25">
      <c r="A5" s="5" t="s">
        <v>20</v>
      </c>
      <c r="B5" s="5" t="s">
        <v>9</v>
      </c>
      <c r="C5" s="6">
        <v>18.1730896043121</v>
      </c>
      <c r="D5" s="7">
        <v>350</v>
      </c>
      <c r="E5" s="8">
        <f t="shared" si="0"/>
        <v>6360.5813615092347</v>
      </c>
      <c r="F5" s="9" t="s">
        <v>17</v>
      </c>
      <c r="G5" s="5" t="s">
        <v>21</v>
      </c>
      <c r="H5" s="10">
        <v>2022</v>
      </c>
      <c r="I5" s="10" t="s">
        <v>12</v>
      </c>
      <c r="J5" t="s">
        <v>52</v>
      </c>
    </row>
    <row r="6" spans="1:10" x14ac:dyDescent="0.25">
      <c r="A6" s="5" t="s">
        <v>27</v>
      </c>
      <c r="B6" s="5" t="s">
        <v>9</v>
      </c>
      <c r="C6" s="6">
        <v>42.317146695075103</v>
      </c>
      <c r="D6" s="7">
        <v>425</v>
      </c>
      <c r="E6" s="8">
        <f t="shared" si="0"/>
        <v>17984.787345406919</v>
      </c>
      <c r="F6" s="9" t="s">
        <v>14</v>
      </c>
      <c r="G6" s="5" t="s">
        <v>15</v>
      </c>
      <c r="H6" s="10">
        <v>2022</v>
      </c>
      <c r="I6" s="10" t="s">
        <v>12</v>
      </c>
    </row>
    <row r="7" spans="1:10" x14ac:dyDescent="0.25">
      <c r="A7" s="5" t="s">
        <v>28</v>
      </c>
      <c r="B7" s="5" t="s">
        <v>9</v>
      </c>
      <c r="C7" s="6">
        <v>15.491057657359301</v>
      </c>
      <c r="D7" s="7">
        <v>380</v>
      </c>
      <c r="E7" s="8">
        <f t="shared" si="0"/>
        <v>5886.6019097965345</v>
      </c>
      <c r="F7" s="9" t="s">
        <v>29</v>
      </c>
      <c r="G7" s="5" t="s">
        <v>25</v>
      </c>
      <c r="H7" s="10">
        <v>2023</v>
      </c>
      <c r="I7" s="10" t="s">
        <v>30</v>
      </c>
    </row>
    <row r="8" spans="1:10" x14ac:dyDescent="0.25">
      <c r="A8" s="5" t="s">
        <v>31</v>
      </c>
      <c r="B8" s="5" t="s">
        <v>9</v>
      </c>
      <c r="C8" s="6">
        <v>28.347355198119299</v>
      </c>
      <c r="D8" s="7">
        <v>380</v>
      </c>
      <c r="E8" s="8">
        <f t="shared" si="0"/>
        <v>10771.994975285334</v>
      </c>
      <c r="F8" s="9" t="s">
        <v>32</v>
      </c>
      <c r="G8" s="5" t="s">
        <v>25</v>
      </c>
      <c r="H8" s="10">
        <v>2023</v>
      </c>
      <c r="I8" s="10" t="s">
        <v>30</v>
      </c>
    </row>
    <row r="9" spans="1:10" x14ac:dyDescent="0.25">
      <c r="A9" s="5" t="s">
        <v>33</v>
      </c>
      <c r="B9" s="5" t="s">
        <v>9</v>
      </c>
      <c r="C9" s="6">
        <v>9.9899097680542894</v>
      </c>
      <c r="D9" s="7">
        <v>350</v>
      </c>
      <c r="E9" s="8">
        <f t="shared" si="0"/>
        <v>3496.4684188190013</v>
      </c>
      <c r="F9" s="9" t="s">
        <v>29</v>
      </c>
      <c r="G9" s="12" t="s">
        <v>25</v>
      </c>
      <c r="H9" s="12">
        <v>2023</v>
      </c>
      <c r="I9" s="7" t="s">
        <v>30</v>
      </c>
    </row>
    <row r="10" spans="1:10" x14ac:dyDescent="0.25">
      <c r="A10" s="5" t="s">
        <v>34</v>
      </c>
      <c r="B10" s="5" t="s">
        <v>22</v>
      </c>
      <c r="C10" s="6">
        <v>34.5933790230347</v>
      </c>
      <c r="D10" s="7">
        <v>250</v>
      </c>
      <c r="E10" s="8">
        <f t="shared" si="0"/>
        <v>8648.3447557586751</v>
      </c>
      <c r="F10" s="9" t="s">
        <v>35</v>
      </c>
      <c r="G10" s="5" t="s">
        <v>36</v>
      </c>
      <c r="H10" s="10">
        <v>2022</v>
      </c>
      <c r="I10" s="10" t="s">
        <v>30</v>
      </c>
    </row>
    <row r="11" spans="1:10" x14ac:dyDescent="0.25">
      <c r="A11" s="5" t="s">
        <v>37</v>
      </c>
      <c r="B11" s="5" t="s">
        <v>22</v>
      </c>
      <c r="C11" s="6">
        <v>23.573411704332901</v>
      </c>
      <c r="D11" s="7">
        <v>325</v>
      </c>
      <c r="E11" s="8">
        <f t="shared" si="0"/>
        <v>7661.3588039081933</v>
      </c>
      <c r="F11" s="9" t="s">
        <v>38</v>
      </c>
      <c r="G11" s="12" t="s">
        <v>39</v>
      </c>
      <c r="H11" s="14">
        <v>2023</v>
      </c>
      <c r="I11" s="7" t="s">
        <v>30</v>
      </c>
    </row>
    <row r="12" spans="1:10" x14ac:dyDescent="0.25">
      <c r="A12" s="5" t="s">
        <v>40</v>
      </c>
      <c r="B12" s="5" t="s">
        <v>22</v>
      </c>
      <c r="C12" s="6">
        <v>6.0288132376954202</v>
      </c>
      <c r="D12" s="7">
        <v>232</v>
      </c>
      <c r="E12" s="8">
        <f t="shared" si="0"/>
        <v>1398.6846711453375</v>
      </c>
      <c r="F12" s="9" t="s">
        <v>35</v>
      </c>
      <c r="G12" s="5" t="s">
        <v>36</v>
      </c>
      <c r="H12" s="10">
        <v>2022</v>
      </c>
      <c r="I12" s="10" t="s">
        <v>30</v>
      </c>
    </row>
    <row r="13" spans="1:10" x14ac:dyDescent="0.25">
      <c r="A13" s="5" t="s">
        <v>41</v>
      </c>
      <c r="B13" s="5" t="s">
        <v>22</v>
      </c>
      <c r="C13" s="6">
        <v>22.582850945008001</v>
      </c>
      <c r="D13" s="7">
        <v>290</v>
      </c>
      <c r="E13" s="8">
        <f t="shared" si="0"/>
        <v>6549.0267740523204</v>
      </c>
      <c r="F13" s="9" t="s">
        <v>35</v>
      </c>
      <c r="G13" s="5" t="s">
        <v>36</v>
      </c>
      <c r="H13" s="10">
        <v>2022</v>
      </c>
      <c r="I13" s="10" t="s">
        <v>30</v>
      </c>
    </row>
    <row r="14" spans="1:10" x14ac:dyDescent="0.25">
      <c r="A14" s="5" t="s">
        <v>42</v>
      </c>
      <c r="B14" s="5" t="s">
        <v>9</v>
      </c>
      <c r="C14" s="6">
        <v>9.3748182722330196</v>
      </c>
      <c r="D14" s="7">
        <v>350</v>
      </c>
      <c r="E14" s="8">
        <f t="shared" si="0"/>
        <v>3281.186395281557</v>
      </c>
      <c r="F14" s="9" t="s">
        <v>29</v>
      </c>
      <c r="G14" s="12" t="s">
        <v>25</v>
      </c>
      <c r="H14" s="12">
        <v>2023</v>
      </c>
      <c r="I14" s="7" t="s">
        <v>30</v>
      </c>
    </row>
    <row r="15" spans="1:10" x14ac:dyDescent="0.25">
      <c r="A15" s="5" t="s">
        <v>43</v>
      </c>
      <c r="B15" s="5" t="s">
        <v>9</v>
      </c>
      <c r="C15" s="6">
        <v>25.555006764738899</v>
      </c>
      <c r="D15" s="7">
        <v>350</v>
      </c>
      <c r="E15" s="8">
        <f t="shared" si="0"/>
        <v>8944.2523676586152</v>
      </c>
      <c r="F15" s="9" t="s">
        <v>32</v>
      </c>
      <c r="G15" s="12" t="s">
        <v>25</v>
      </c>
      <c r="H15" s="12">
        <v>2023</v>
      </c>
      <c r="I15" s="7" t="s">
        <v>30</v>
      </c>
    </row>
    <row r="16" spans="1:10" x14ac:dyDescent="0.25">
      <c r="A16" s="5" t="s">
        <v>44</v>
      </c>
      <c r="B16" s="5" t="s">
        <v>22</v>
      </c>
      <c r="C16" s="6">
        <v>30.222462482627598</v>
      </c>
      <c r="D16" s="7">
        <v>285</v>
      </c>
      <c r="E16" s="8">
        <f t="shared" si="0"/>
        <v>8613.4018075488657</v>
      </c>
      <c r="F16" s="9" t="s">
        <v>38</v>
      </c>
      <c r="G16" s="12" t="s">
        <v>39</v>
      </c>
      <c r="H16" s="12">
        <v>2024</v>
      </c>
      <c r="I16" s="7" t="s">
        <v>30</v>
      </c>
    </row>
    <row r="17" spans="1:9" x14ac:dyDescent="0.25">
      <c r="A17" s="5" t="s">
        <v>45</v>
      </c>
      <c r="B17" s="5" t="s">
        <v>22</v>
      </c>
      <c r="C17" s="6">
        <v>21.877561994750799</v>
      </c>
      <c r="D17" s="7">
        <v>265</v>
      </c>
      <c r="E17" s="8">
        <f t="shared" si="0"/>
        <v>5797.5539286089615</v>
      </c>
      <c r="F17" s="9" t="s">
        <v>35</v>
      </c>
      <c r="G17" s="5" t="s">
        <v>36</v>
      </c>
      <c r="H17" s="10">
        <v>2022</v>
      </c>
      <c r="I17" s="10" t="s">
        <v>30</v>
      </c>
    </row>
    <row r="18" spans="1:9" x14ac:dyDescent="0.25">
      <c r="A18" s="5" t="s">
        <v>46</v>
      </c>
      <c r="B18" s="5" t="s">
        <v>22</v>
      </c>
      <c r="C18" s="6">
        <v>16.647926589786799</v>
      </c>
      <c r="D18" s="7">
        <v>180</v>
      </c>
      <c r="E18" s="8">
        <f t="shared" si="0"/>
        <v>2996.6267861616238</v>
      </c>
      <c r="F18" s="9" t="s">
        <v>35</v>
      </c>
      <c r="G18" s="5" t="s">
        <v>36</v>
      </c>
      <c r="H18" s="10">
        <v>2022</v>
      </c>
      <c r="I18" s="10" t="s">
        <v>30</v>
      </c>
    </row>
    <row r="19" spans="1:9" x14ac:dyDescent="0.25">
      <c r="A19" s="5" t="s">
        <v>47</v>
      </c>
      <c r="B19" s="5" t="s">
        <v>22</v>
      </c>
      <c r="C19" s="6">
        <v>15.008488215391999</v>
      </c>
      <c r="D19" s="7">
        <v>320</v>
      </c>
      <c r="E19" s="8">
        <f t="shared" si="0"/>
        <v>4802.7162289254393</v>
      </c>
      <c r="F19" s="9" t="s">
        <v>35</v>
      </c>
      <c r="G19" s="5" t="s">
        <v>36</v>
      </c>
      <c r="H19" s="10">
        <v>2022</v>
      </c>
      <c r="I19" s="10" t="s">
        <v>30</v>
      </c>
    </row>
    <row r="20" spans="1:9" x14ac:dyDescent="0.25">
      <c r="A20" s="5" t="s">
        <v>48</v>
      </c>
      <c r="B20" s="5" t="s">
        <v>22</v>
      </c>
      <c r="C20" s="6">
        <v>6.5226239175290601</v>
      </c>
      <c r="D20" s="7">
        <v>280</v>
      </c>
      <c r="E20" s="8">
        <f t="shared" si="0"/>
        <v>1826.3346969081367</v>
      </c>
      <c r="F20" s="9" t="s">
        <v>35</v>
      </c>
      <c r="G20" s="5" t="s">
        <v>36</v>
      </c>
      <c r="H20" s="10">
        <v>2022</v>
      </c>
      <c r="I20" s="10" t="s">
        <v>30</v>
      </c>
    </row>
    <row r="21" spans="1:9" x14ac:dyDescent="0.25">
      <c r="A21" s="5" t="s">
        <v>199</v>
      </c>
      <c r="B21" s="5" t="s">
        <v>22</v>
      </c>
      <c r="C21" s="6">
        <v>16.6222537182426</v>
      </c>
      <c r="D21" s="7">
        <v>325</v>
      </c>
      <c r="E21" s="8">
        <v>5402.2324584288299</v>
      </c>
      <c r="F21" s="9" t="s">
        <v>9</v>
      </c>
      <c r="G21" s="5" t="s">
        <v>11</v>
      </c>
      <c r="H21" s="10">
        <v>2022</v>
      </c>
      <c r="I21" s="10" t="s">
        <v>51</v>
      </c>
    </row>
    <row r="22" spans="1:9" x14ac:dyDescent="0.25">
      <c r="A22" s="5" t="s">
        <v>200</v>
      </c>
      <c r="B22" s="5" t="s">
        <v>22</v>
      </c>
      <c r="C22" s="6">
        <v>7.1264900119531598</v>
      </c>
      <c r="D22" s="7">
        <v>250</v>
      </c>
      <c r="E22" s="8">
        <v>1781.6225029882901</v>
      </c>
      <c r="F22" s="9" t="s">
        <v>26</v>
      </c>
      <c r="G22" s="5" t="s">
        <v>11</v>
      </c>
      <c r="H22" s="10">
        <v>2022</v>
      </c>
      <c r="I22" s="10" t="s">
        <v>51</v>
      </c>
    </row>
    <row r="23" spans="1:9" x14ac:dyDescent="0.25">
      <c r="A23" s="5" t="s">
        <v>201</v>
      </c>
      <c r="B23" s="5" t="s">
        <v>22</v>
      </c>
      <c r="C23" s="6">
        <v>5.37641362383998</v>
      </c>
      <c r="D23" s="7">
        <v>350</v>
      </c>
      <c r="E23" s="8">
        <v>1881.74476834399</v>
      </c>
      <c r="F23" s="9" t="s">
        <v>26</v>
      </c>
      <c r="G23" s="5" t="s">
        <v>11</v>
      </c>
      <c r="H23" s="10">
        <v>2022</v>
      </c>
      <c r="I23" s="10" t="s">
        <v>51</v>
      </c>
    </row>
    <row r="24" spans="1:9" x14ac:dyDescent="0.25">
      <c r="A24" s="5" t="s">
        <v>202</v>
      </c>
      <c r="B24" s="5" t="s">
        <v>22</v>
      </c>
      <c r="C24" s="6">
        <v>20.983042441409399</v>
      </c>
      <c r="D24" s="7">
        <v>325</v>
      </c>
      <c r="E24" s="8">
        <v>6819.4887934580402</v>
      </c>
      <c r="F24" s="9" t="s">
        <v>9</v>
      </c>
      <c r="G24" s="5" t="s">
        <v>11</v>
      </c>
      <c r="H24" s="10">
        <v>2022</v>
      </c>
      <c r="I24" s="10" t="s">
        <v>88</v>
      </c>
    </row>
    <row r="25" spans="1:9" x14ac:dyDescent="0.25">
      <c r="A25" s="5" t="s">
        <v>203</v>
      </c>
      <c r="B25" s="5" t="s">
        <v>22</v>
      </c>
      <c r="C25" s="6">
        <v>7.8236540247564204</v>
      </c>
      <c r="D25" s="7">
        <v>300</v>
      </c>
      <c r="E25" s="8">
        <v>2347.09620742692</v>
      </c>
      <c r="F25" s="9" t="s">
        <v>9</v>
      </c>
      <c r="G25" s="5" t="s">
        <v>11</v>
      </c>
      <c r="H25" s="10">
        <v>2022</v>
      </c>
      <c r="I25" s="10" t="s">
        <v>88</v>
      </c>
    </row>
    <row r="26" spans="1:9" x14ac:dyDescent="0.25">
      <c r="A26" s="5" t="s">
        <v>204</v>
      </c>
      <c r="B26" s="5" t="s">
        <v>22</v>
      </c>
      <c r="C26" s="6">
        <v>7.9820305057687602</v>
      </c>
      <c r="D26" s="7">
        <v>300</v>
      </c>
      <c r="E26" s="8">
        <v>2394.6091517306299</v>
      </c>
      <c r="F26" s="9" t="s">
        <v>9</v>
      </c>
      <c r="G26" s="5" t="s">
        <v>11</v>
      </c>
      <c r="H26" s="10">
        <v>2022</v>
      </c>
      <c r="I26" s="10" t="s">
        <v>88</v>
      </c>
    </row>
    <row r="27" spans="1:9" x14ac:dyDescent="0.25">
      <c r="A27" s="5" t="s">
        <v>205</v>
      </c>
      <c r="B27" s="5" t="s">
        <v>22</v>
      </c>
      <c r="C27" s="6">
        <v>38.8634013771699</v>
      </c>
      <c r="D27" s="7">
        <v>300</v>
      </c>
      <c r="E27" s="8">
        <v>11659.020413151</v>
      </c>
      <c r="F27" s="9" t="s">
        <v>9</v>
      </c>
      <c r="G27" s="5" t="s">
        <v>11</v>
      </c>
      <c r="H27" s="10">
        <v>2022</v>
      </c>
      <c r="I27" s="10" t="s">
        <v>88</v>
      </c>
    </row>
    <row r="28" spans="1:9" x14ac:dyDescent="0.25">
      <c r="A28" s="5" t="s">
        <v>206</v>
      </c>
      <c r="B28" s="5" t="s">
        <v>9</v>
      </c>
      <c r="C28" s="6">
        <v>28.290884536618901</v>
      </c>
      <c r="D28" s="7">
        <v>280</v>
      </c>
      <c r="E28" s="8">
        <v>7921.4476702532902</v>
      </c>
      <c r="F28" s="9" t="s">
        <v>9</v>
      </c>
      <c r="G28" s="5" t="s">
        <v>18</v>
      </c>
      <c r="H28" s="10">
        <v>2022</v>
      </c>
      <c r="I28" s="10" t="s">
        <v>51</v>
      </c>
    </row>
    <row r="29" spans="1:9" x14ac:dyDescent="0.25">
      <c r="A29" s="5" t="s">
        <v>49</v>
      </c>
      <c r="B29" s="5" t="s">
        <v>22</v>
      </c>
      <c r="C29" s="6">
        <v>7.6685491671858603</v>
      </c>
      <c r="D29" s="7">
        <v>300</v>
      </c>
      <c r="E29" s="8">
        <f t="shared" si="0"/>
        <v>2300.5647501557582</v>
      </c>
      <c r="F29" s="9" t="s">
        <v>50</v>
      </c>
      <c r="G29" s="5" t="s">
        <v>24</v>
      </c>
      <c r="H29" s="10">
        <v>2023</v>
      </c>
      <c r="I29" s="10" t="s">
        <v>51</v>
      </c>
    </row>
    <row r="30" spans="1:9" x14ac:dyDescent="0.25">
      <c r="A30" s="5" t="s">
        <v>53</v>
      </c>
      <c r="B30" s="5" t="s">
        <v>9</v>
      </c>
      <c r="C30" s="6">
        <v>33.888697628335599</v>
      </c>
      <c r="D30" s="7">
        <v>360</v>
      </c>
      <c r="E30" s="8">
        <f t="shared" si="0"/>
        <v>12199.931146200815</v>
      </c>
      <c r="F30" s="9" t="s">
        <v>10</v>
      </c>
      <c r="G30" s="12" t="s">
        <v>11</v>
      </c>
      <c r="H30" s="12">
        <v>2023</v>
      </c>
      <c r="I30" s="7" t="s">
        <v>51</v>
      </c>
    </row>
    <row r="31" spans="1:9" x14ac:dyDescent="0.25">
      <c r="A31" s="5" t="s">
        <v>54</v>
      </c>
      <c r="B31" s="5" t="s">
        <v>9</v>
      </c>
      <c r="C31" s="6">
        <v>6.2660905463195302</v>
      </c>
      <c r="D31" s="7">
        <v>225</v>
      </c>
      <c r="E31" s="8">
        <f t="shared" si="0"/>
        <v>1409.8703729218944</v>
      </c>
      <c r="F31" s="9" t="s">
        <v>55</v>
      </c>
      <c r="G31" s="12" t="s">
        <v>56</v>
      </c>
      <c r="H31" s="12">
        <v>2023</v>
      </c>
      <c r="I31" s="7" t="s">
        <v>51</v>
      </c>
    </row>
    <row r="32" spans="1:9" x14ac:dyDescent="0.25">
      <c r="A32" s="5" t="s">
        <v>57</v>
      </c>
      <c r="B32" s="5" t="s">
        <v>9</v>
      </c>
      <c r="C32" s="6">
        <v>51.921064614464697</v>
      </c>
      <c r="D32" s="7">
        <v>280</v>
      </c>
      <c r="E32" s="8">
        <f t="shared" si="0"/>
        <v>14537.898092050114</v>
      </c>
      <c r="F32" s="9" t="s">
        <v>58</v>
      </c>
      <c r="G32" s="5" t="s">
        <v>24</v>
      </c>
      <c r="H32" s="10">
        <v>2023</v>
      </c>
      <c r="I32" s="10" t="s">
        <v>51</v>
      </c>
    </row>
    <row r="33" spans="1:9" x14ac:dyDescent="0.25">
      <c r="A33" s="5" t="s">
        <v>59</v>
      </c>
      <c r="B33" s="5" t="s">
        <v>9</v>
      </c>
      <c r="C33" s="6">
        <v>132.84828661317201</v>
      </c>
      <c r="D33" s="7">
        <v>225</v>
      </c>
      <c r="E33" s="8">
        <f t="shared" si="0"/>
        <v>29890.864487963703</v>
      </c>
      <c r="F33" s="9" t="s">
        <v>60</v>
      </c>
      <c r="G33" s="12" t="s">
        <v>18</v>
      </c>
      <c r="H33" s="12">
        <v>2023</v>
      </c>
      <c r="I33" s="7" t="s">
        <v>61</v>
      </c>
    </row>
    <row r="34" spans="1:9" x14ac:dyDescent="0.25">
      <c r="A34" s="5" t="s">
        <v>62</v>
      </c>
      <c r="B34" s="5" t="s">
        <v>9</v>
      </c>
      <c r="C34" s="6">
        <v>9.8073898965272495</v>
      </c>
      <c r="D34" s="7">
        <v>350</v>
      </c>
      <c r="E34" s="8">
        <f t="shared" si="0"/>
        <v>3432.5864637845375</v>
      </c>
      <c r="F34" s="9" t="s">
        <v>58</v>
      </c>
      <c r="G34" s="5" t="s">
        <v>24</v>
      </c>
      <c r="H34" s="10">
        <v>2023</v>
      </c>
      <c r="I34" s="10" t="s">
        <v>51</v>
      </c>
    </row>
    <row r="35" spans="1:9" x14ac:dyDescent="0.25">
      <c r="A35" s="5" t="s">
        <v>63</v>
      </c>
      <c r="B35" s="5" t="s">
        <v>9</v>
      </c>
      <c r="C35" s="6">
        <v>4.8104260596027197</v>
      </c>
      <c r="D35" s="7">
        <v>350</v>
      </c>
      <c r="E35" s="8">
        <f t="shared" si="0"/>
        <v>1683.6491208609518</v>
      </c>
      <c r="F35" s="9" t="s">
        <v>58</v>
      </c>
      <c r="G35" s="5" t="s">
        <v>24</v>
      </c>
      <c r="H35" s="10">
        <v>2023</v>
      </c>
      <c r="I35" s="10" t="s">
        <v>51</v>
      </c>
    </row>
    <row r="36" spans="1:9" x14ac:dyDescent="0.25">
      <c r="A36" s="5" t="s">
        <v>64</v>
      </c>
      <c r="B36" s="5" t="s">
        <v>9</v>
      </c>
      <c r="C36" s="6">
        <v>5.2169241657541798</v>
      </c>
      <c r="D36" s="7">
        <v>350</v>
      </c>
      <c r="E36" s="8">
        <f t="shared" si="0"/>
        <v>1825.923458013963</v>
      </c>
      <c r="F36" s="9" t="s">
        <v>14</v>
      </c>
      <c r="G36" s="5" t="s">
        <v>21</v>
      </c>
      <c r="H36" s="10">
        <v>2026</v>
      </c>
      <c r="I36" s="10" t="s">
        <v>51</v>
      </c>
    </row>
    <row r="37" spans="1:9" x14ac:dyDescent="0.25">
      <c r="A37" s="5" t="s">
        <v>65</v>
      </c>
      <c r="B37" s="5" t="s">
        <v>9</v>
      </c>
      <c r="C37" s="6">
        <v>6.9360384346208601</v>
      </c>
      <c r="D37" s="7">
        <v>350</v>
      </c>
      <c r="E37" s="8">
        <f t="shared" si="0"/>
        <v>2427.6134521173012</v>
      </c>
      <c r="F37" s="9" t="s">
        <v>14</v>
      </c>
      <c r="G37" s="5" t="s">
        <v>21</v>
      </c>
      <c r="H37" s="10">
        <v>2026</v>
      </c>
      <c r="I37" s="10" t="s">
        <v>51</v>
      </c>
    </row>
    <row r="38" spans="1:9" x14ac:dyDescent="0.25">
      <c r="A38" s="5" t="s">
        <v>66</v>
      </c>
      <c r="B38" s="5" t="s">
        <v>22</v>
      </c>
      <c r="C38" s="6">
        <v>3.9745606206788602</v>
      </c>
      <c r="D38" s="7">
        <v>350</v>
      </c>
      <c r="E38" s="8">
        <f t="shared" si="0"/>
        <v>1391.096217237601</v>
      </c>
      <c r="F38" s="9" t="s">
        <v>26</v>
      </c>
      <c r="G38" s="5" t="s">
        <v>24</v>
      </c>
      <c r="H38" s="10">
        <v>2023</v>
      </c>
      <c r="I38" s="10" t="s">
        <v>51</v>
      </c>
    </row>
    <row r="39" spans="1:9" s="21" customFormat="1" x14ac:dyDescent="0.25">
      <c r="A39" s="15" t="s">
        <v>67</v>
      </c>
      <c r="B39" s="15" t="s">
        <v>9</v>
      </c>
      <c r="C39" s="16">
        <v>4.1658987020842702</v>
      </c>
      <c r="D39" s="17">
        <v>300</v>
      </c>
      <c r="E39" s="18">
        <f t="shared" si="0"/>
        <v>1249.7696106252811</v>
      </c>
      <c r="F39" s="19" t="s">
        <v>32</v>
      </c>
      <c r="G39" s="15" t="s">
        <v>25</v>
      </c>
      <c r="H39" s="20">
        <v>2024</v>
      </c>
      <c r="I39" s="20" t="s">
        <v>51</v>
      </c>
    </row>
    <row r="40" spans="1:9" s="21" customFormat="1" x14ac:dyDescent="0.25">
      <c r="A40" s="15" t="s">
        <v>68</v>
      </c>
      <c r="B40" s="15" t="s">
        <v>9</v>
      </c>
      <c r="C40" s="16">
        <v>8.4867240619876103</v>
      </c>
      <c r="D40" s="17">
        <v>300</v>
      </c>
      <c r="E40" s="18">
        <f t="shared" si="0"/>
        <v>2546.0172185962829</v>
      </c>
      <c r="F40" s="19" t="s">
        <v>32</v>
      </c>
      <c r="G40" s="15" t="s">
        <v>25</v>
      </c>
      <c r="H40" s="20">
        <v>2024</v>
      </c>
      <c r="I40" s="20" t="s">
        <v>51</v>
      </c>
    </row>
    <row r="41" spans="1:9" s="21" customFormat="1" x14ac:dyDescent="0.25">
      <c r="A41" s="15" t="s">
        <v>69</v>
      </c>
      <c r="B41" s="15" t="s">
        <v>9</v>
      </c>
      <c r="C41" s="16">
        <v>3.50770431270398</v>
      </c>
      <c r="D41" s="17">
        <v>300</v>
      </c>
      <c r="E41" s="18">
        <f t="shared" si="0"/>
        <v>1052.311293811194</v>
      </c>
      <c r="F41" s="19" t="s">
        <v>32</v>
      </c>
      <c r="G41" s="15" t="s">
        <v>25</v>
      </c>
      <c r="H41" s="20">
        <v>2024</v>
      </c>
      <c r="I41" s="20" t="s">
        <v>51</v>
      </c>
    </row>
    <row r="42" spans="1:9" x14ac:dyDescent="0.25">
      <c r="A42" s="5" t="s">
        <v>70</v>
      </c>
      <c r="B42" s="5" t="s">
        <v>9</v>
      </c>
      <c r="C42" s="6">
        <v>23.794319450521701</v>
      </c>
      <c r="D42" s="7">
        <v>250</v>
      </c>
      <c r="E42" s="8">
        <f t="shared" si="0"/>
        <v>5948.5798626304249</v>
      </c>
      <c r="F42" s="9" t="s">
        <v>58</v>
      </c>
      <c r="G42" s="5" t="s">
        <v>24</v>
      </c>
      <c r="H42" s="10">
        <v>2023</v>
      </c>
      <c r="I42" s="10" t="s">
        <v>88</v>
      </c>
    </row>
    <row r="43" spans="1:9" x14ac:dyDescent="0.25">
      <c r="A43" s="5" t="s">
        <v>71</v>
      </c>
      <c r="B43" s="5" t="s">
        <v>9</v>
      </c>
      <c r="C43" s="6">
        <v>4.56971960091707</v>
      </c>
      <c r="D43" s="7">
        <v>300</v>
      </c>
      <c r="E43" s="8">
        <f t="shared" si="0"/>
        <v>1370.915880275121</v>
      </c>
      <c r="F43" s="9" t="s">
        <v>58</v>
      </c>
      <c r="G43" s="12" t="s">
        <v>24</v>
      </c>
      <c r="H43" s="12">
        <v>2023</v>
      </c>
      <c r="I43" s="7" t="s">
        <v>88</v>
      </c>
    </row>
    <row r="44" spans="1:9" x14ac:dyDescent="0.25">
      <c r="A44" s="5" t="s">
        <v>72</v>
      </c>
      <c r="B44" s="5" t="s">
        <v>9</v>
      </c>
      <c r="C44" s="6">
        <v>6.86100477544983</v>
      </c>
      <c r="D44" s="7">
        <v>250</v>
      </c>
      <c r="E44" s="8">
        <f t="shared" si="0"/>
        <v>1715.2511938624575</v>
      </c>
      <c r="F44" s="9" t="s">
        <v>58</v>
      </c>
      <c r="G44" s="5" t="s">
        <v>24</v>
      </c>
      <c r="H44" s="10">
        <v>2023</v>
      </c>
      <c r="I44" s="10" t="s">
        <v>51</v>
      </c>
    </row>
    <row r="45" spans="1:9" x14ac:dyDescent="0.25">
      <c r="A45" s="5" t="s">
        <v>73</v>
      </c>
      <c r="B45" s="5" t="s">
        <v>9</v>
      </c>
      <c r="C45" s="6">
        <v>18.5242620991263</v>
      </c>
      <c r="D45" s="7">
        <v>250</v>
      </c>
      <c r="E45" s="8">
        <f t="shared" si="0"/>
        <v>4631.0655247815748</v>
      </c>
      <c r="F45" s="9" t="s">
        <v>58</v>
      </c>
      <c r="G45" s="5" t="s">
        <v>24</v>
      </c>
      <c r="H45" s="10">
        <v>2023</v>
      </c>
      <c r="I45" s="10" t="s">
        <v>51</v>
      </c>
    </row>
    <row r="46" spans="1:9" x14ac:dyDescent="0.25">
      <c r="A46" s="5" t="s">
        <v>74</v>
      </c>
      <c r="B46" s="5" t="s">
        <v>9</v>
      </c>
      <c r="C46" s="6">
        <v>67.013449858303403</v>
      </c>
      <c r="D46" s="7">
        <v>300</v>
      </c>
      <c r="E46" s="8">
        <f t="shared" si="0"/>
        <v>20104.034957491021</v>
      </c>
      <c r="F46" s="9" t="s">
        <v>58</v>
      </c>
      <c r="G46" s="5" t="s">
        <v>24</v>
      </c>
      <c r="H46" s="10">
        <v>2023</v>
      </c>
      <c r="I46" s="10" t="s">
        <v>51</v>
      </c>
    </row>
    <row r="47" spans="1:9" x14ac:dyDescent="0.25">
      <c r="A47" s="5" t="s">
        <v>75</v>
      </c>
      <c r="B47" s="5" t="s">
        <v>22</v>
      </c>
      <c r="C47" s="6">
        <v>11.053941386002499</v>
      </c>
      <c r="D47" s="7">
        <v>350</v>
      </c>
      <c r="E47" s="8">
        <f t="shared" si="0"/>
        <v>3868.8794851008747</v>
      </c>
      <c r="F47" s="9" t="s">
        <v>76</v>
      </c>
      <c r="G47" s="5" t="s">
        <v>24</v>
      </c>
      <c r="H47" s="10">
        <v>2023</v>
      </c>
      <c r="I47" s="10" t="s">
        <v>51</v>
      </c>
    </row>
    <row r="48" spans="1:9" x14ac:dyDescent="0.25">
      <c r="A48" s="5" t="s">
        <v>77</v>
      </c>
      <c r="B48" s="5" t="s">
        <v>9</v>
      </c>
      <c r="C48" s="6">
        <v>22.185416234519</v>
      </c>
      <c r="D48" s="7">
        <v>285</v>
      </c>
      <c r="E48" s="8">
        <f t="shared" si="0"/>
        <v>6322.8436268379146</v>
      </c>
      <c r="F48" s="9" t="s">
        <v>58</v>
      </c>
      <c r="G48" s="5" t="s">
        <v>15</v>
      </c>
      <c r="H48" s="10">
        <v>2024</v>
      </c>
      <c r="I48" s="10" t="s">
        <v>51</v>
      </c>
    </row>
    <row r="49" spans="1:9" x14ac:dyDescent="0.25">
      <c r="A49" s="5" t="s">
        <v>78</v>
      </c>
      <c r="B49" s="5" t="s">
        <v>9</v>
      </c>
      <c r="C49" s="6">
        <v>44.774294061873</v>
      </c>
      <c r="D49" s="7">
        <v>350</v>
      </c>
      <c r="E49" s="8">
        <f t="shared" si="0"/>
        <v>15671.00292165555</v>
      </c>
      <c r="F49" s="9" t="s">
        <v>58</v>
      </c>
      <c r="G49" s="5" t="s">
        <v>15</v>
      </c>
      <c r="H49" s="10">
        <v>2024</v>
      </c>
      <c r="I49" s="10" t="s">
        <v>51</v>
      </c>
    </row>
    <row r="50" spans="1:9" x14ac:dyDescent="0.25">
      <c r="A50" s="5" t="s">
        <v>79</v>
      </c>
      <c r="B50" s="5" t="s">
        <v>9</v>
      </c>
      <c r="C50" s="6">
        <v>9.9190386553208896</v>
      </c>
      <c r="D50" s="7">
        <v>350</v>
      </c>
      <c r="E50" s="8">
        <f t="shared" si="0"/>
        <v>3471.6635293623112</v>
      </c>
      <c r="F50" s="9" t="s">
        <v>58</v>
      </c>
      <c r="G50" s="5" t="s">
        <v>15</v>
      </c>
      <c r="H50" s="10">
        <v>2024</v>
      </c>
      <c r="I50" s="10" t="s">
        <v>80</v>
      </c>
    </row>
    <row r="51" spans="1:9" x14ac:dyDescent="0.25">
      <c r="A51" s="5" t="s">
        <v>81</v>
      </c>
      <c r="B51" s="5" t="s">
        <v>9</v>
      </c>
      <c r="C51" s="6">
        <v>40.050147304750801</v>
      </c>
      <c r="D51" s="7">
        <v>350</v>
      </c>
      <c r="E51" s="8">
        <f t="shared" si="0"/>
        <v>14017.55155666278</v>
      </c>
      <c r="F51" s="9" t="s">
        <v>58</v>
      </c>
      <c r="G51" s="5" t="s">
        <v>15</v>
      </c>
      <c r="H51" s="10">
        <v>2024</v>
      </c>
      <c r="I51" s="10" t="s">
        <v>80</v>
      </c>
    </row>
    <row r="52" spans="1:9" x14ac:dyDescent="0.25">
      <c r="A52" s="5" t="s">
        <v>82</v>
      </c>
      <c r="B52" s="5" t="s">
        <v>9</v>
      </c>
      <c r="C52" s="6">
        <v>65.555294641383696</v>
      </c>
      <c r="D52" s="7">
        <v>350</v>
      </c>
      <c r="E52" s="8">
        <f t="shared" si="0"/>
        <v>22944.353124484292</v>
      </c>
      <c r="F52" s="9" t="s">
        <v>58</v>
      </c>
      <c r="G52" s="5" t="s">
        <v>11</v>
      </c>
      <c r="H52" s="10">
        <v>2024</v>
      </c>
      <c r="I52" s="10" t="s">
        <v>51</v>
      </c>
    </row>
    <row r="53" spans="1:9" x14ac:dyDescent="0.25">
      <c r="A53" s="5" t="s">
        <v>83</v>
      </c>
      <c r="B53" s="5" t="s">
        <v>9</v>
      </c>
      <c r="C53" s="6">
        <v>24.530178988791398</v>
      </c>
      <c r="D53" s="7">
        <v>350</v>
      </c>
      <c r="E53" s="8">
        <f t="shared" si="0"/>
        <v>8585.562646076989</v>
      </c>
      <c r="F53" s="9" t="s">
        <v>58</v>
      </c>
      <c r="G53" s="5" t="s">
        <v>11</v>
      </c>
      <c r="H53" s="10">
        <v>2024</v>
      </c>
      <c r="I53" s="10" t="s">
        <v>80</v>
      </c>
    </row>
    <row r="54" spans="1:9" x14ac:dyDescent="0.25">
      <c r="A54" s="5" t="s">
        <v>84</v>
      </c>
      <c r="B54" s="5" t="s">
        <v>22</v>
      </c>
      <c r="C54" s="6">
        <v>14.4910824095758</v>
      </c>
      <c r="D54" s="7">
        <v>325</v>
      </c>
      <c r="E54" s="8">
        <f t="shared" si="0"/>
        <v>4709.6017831121344</v>
      </c>
      <c r="F54" s="9" t="s">
        <v>85</v>
      </c>
      <c r="G54" s="5" t="s">
        <v>36</v>
      </c>
      <c r="H54" s="10">
        <v>2025</v>
      </c>
      <c r="I54" s="10" t="s">
        <v>80</v>
      </c>
    </row>
    <row r="55" spans="1:9" x14ac:dyDescent="0.25">
      <c r="A55" s="5" t="s">
        <v>86</v>
      </c>
      <c r="B55" s="5" t="s">
        <v>22</v>
      </c>
      <c r="C55" s="6">
        <v>16.558500858971701</v>
      </c>
      <c r="D55" s="7">
        <v>325</v>
      </c>
      <c r="E55" s="8">
        <f t="shared" si="0"/>
        <v>5381.5127791658033</v>
      </c>
      <c r="F55" s="9" t="s">
        <v>85</v>
      </c>
      <c r="G55" s="5" t="s">
        <v>36</v>
      </c>
      <c r="H55" s="10">
        <v>2025</v>
      </c>
      <c r="I55" s="10" t="s">
        <v>80</v>
      </c>
    </row>
    <row r="56" spans="1:9" x14ac:dyDescent="0.25">
      <c r="A56" s="5" t="s">
        <v>87</v>
      </c>
      <c r="B56" s="5" t="s">
        <v>22</v>
      </c>
      <c r="C56" s="6">
        <v>15.7542877809428</v>
      </c>
      <c r="D56" s="7">
        <v>325</v>
      </c>
      <c r="E56" s="8">
        <f t="shared" si="0"/>
        <v>5120.1435288064104</v>
      </c>
      <c r="F56" s="9" t="s">
        <v>85</v>
      </c>
      <c r="G56" s="5" t="s">
        <v>36</v>
      </c>
      <c r="H56" s="10">
        <v>2025</v>
      </c>
      <c r="I56" s="10" t="s">
        <v>80</v>
      </c>
    </row>
    <row r="57" spans="1:9" x14ac:dyDescent="0.25">
      <c r="A57" s="5" t="s">
        <v>89</v>
      </c>
      <c r="B57" s="5" t="s">
        <v>9</v>
      </c>
      <c r="C57" s="6">
        <v>18.3561740051728</v>
      </c>
      <c r="D57" s="7">
        <v>250</v>
      </c>
      <c r="E57" s="8">
        <f t="shared" si="0"/>
        <v>4589.0435012932003</v>
      </c>
      <c r="F57" s="9" t="s">
        <v>90</v>
      </c>
      <c r="G57" s="5" t="s">
        <v>91</v>
      </c>
      <c r="H57" s="10">
        <v>2024</v>
      </c>
      <c r="I57" s="10" t="s">
        <v>80</v>
      </c>
    </row>
    <row r="58" spans="1:9" x14ac:dyDescent="0.25">
      <c r="A58" s="5" t="s">
        <v>92</v>
      </c>
      <c r="B58" s="5" t="s">
        <v>9</v>
      </c>
      <c r="C58" s="6">
        <v>11.452493363076201</v>
      </c>
      <c r="D58" s="7">
        <v>350</v>
      </c>
      <c r="E58" s="8">
        <f t="shared" ref="E58:E120" si="1">C58*D58</f>
        <v>4008.3726770766702</v>
      </c>
      <c r="F58" s="9" t="s">
        <v>93</v>
      </c>
      <c r="G58" s="5" t="s">
        <v>18</v>
      </c>
      <c r="H58" s="10">
        <v>2025</v>
      </c>
      <c r="I58" s="10" t="s">
        <v>80</v>
      </c>
    </row>
    <row r="59" spans="1:9" x14ac:dyDescent="0.25">
      <c r="A59" s="5" t="s">
        <v>94</v>
      </c>
      <c r="B59" s="5" t="s">
        <v>9</v>
      </c>
      <c r="C59" s="6">
        <v>5.2692197678244597</v>
      </c>
      <c r="D59" s="7">
        <v>350</v>
      </c>
      <c r="E59" s="8">
        <f t="shared" si="1"/>
        <v>1844.2269187385609</v>
      </c>
      <c r="F59" s="9" t="s">
        <v>93</v>
      </c>
      <c r="G59" s="12" t="s">
        <v>95</v>
      </c>
      <c r="H59" s="12">
        <v>2025</v>
      </c>
      <c r="I59" s="7" t="s">
        <v>96</v>
      </c>
    </row>
    <row r="60" spans="1:9" x14ac:dyDescent="0.25">
      <c r="A60" s="5" t="s">
        <v>97</v>
      </c>
      <c r="B60" s="5" t="s">
        <v>9</v>
      </c>
      <c r="C60" s="6">
        <v>6.9207442683000302</v>
      </c>
      <c r="D60" s="7">
        <v>350</v>
      </c>
      <c r="E60" s="8">
        <f t="shared" si="1"/>
        <v>2422.2604939050107</v>
      </c>
      <c r="F60" s="9" t="s">
        <v>93</v>
      </c>
      <c r="G60" s="5" t="s">
        <v>95</v>
      </c>
      <c r="H60" s="10">
        <v>2025</v>
      </c>
      <c r="I60" s="10" t="s">
        <v>80</v>
      </c>
    </row>
    <row r="61" spans="1:9" x14ac:dyDescent="0.25">
      <c r="A61" s="5" t="s">
        <v>98</v>
      </c>
      <c r="B61" s="5" t="s">
        <v>9</v>
      </c>
      <c r="C61" s="6">
        <v>14.2081377351803</v>
      </c>
      <c r="D61" s="7">
        <v>350</v>
      </c>
      <c r="E61" s="8">
        <f t="shared" si="1"/>
        <v>4972.8482073131045</v>
      </c>
      <c r="F61" s="9" t="s">
        <v>93</v>
      </c>
      <c r="G61" s="5" t="s">
        <v>95</v>
      </c>
      <c r="H61" s="10">
        <v>2025</v>
      </c>
      <c r="I61" s="10" t="s">
        <v>80</v>
      </c>
    </row>
    <row r="62" spans="1:9" x14ac:dyDescent="0.25">
      <c r="A62" s="5" t="s">
        <v>99</v>
      </c>
      <c r="B62" s="5" t="s">
        <v>9</v>
      </c>
      <c r="C62" s="6">
        <v>4.6058559859695603</v>
      </c>
      <c r="D62" s="7">
        <v>350</v>
      </c>
      <c r="E62" s="8">
        <f t="shared" si="1"/>
        <v>1612.049595089346</v>
      </c>
      <c r="F62" s="9" t="s">
        <v>93</v>
      </c>
      <c r="G62" s="5" t="s">
        <v>95</v>
      </c>
      <c r="H62" s="10">
        <v>2025</v>
      </c>
      <c r="I62" s="10" t="s">
        <v>80</v>
      </c>
    </row>
    <row r="63" spans="1:9" x14ac:dyDescent="0.25">
      <c r="A63" s="5" t="s">
        <v>100</v>
      </c>
      <c r="B63" s="5" t="s">
        <v>9</v>
      </c>
      <c r="C63" s="6">
        <v>17.5433818611322</v>
      </c>
      <c r="D63" s="7">
        <v>350</v>
      </c>
      <c r="E63" s="8">
        <f t="shared" si="1"/>
        <v>6140.1836513962699</v>
      </c>
      <c r="F63" s="9" t="s">
        <v>93</v>
      </c>
      <c r="G63" s="5" t="s">
        <v>95</v>
      </c>
      <c r="H63" s="10">
        <v>2025</v>
      </c>
      <c r="I63" s="10" t="s">
        <v>80</v>
      </c>
    </row>
    <row r="64" spans="1:9" x14ac:dyDescent="0.25">
      <c r="A64" s="5" t="s">
        <v>101</v>
      </c>
      <c r="B64" s="5" t="s">
        <v>9</v>
      </c>
      <c r="C64" s="6">
        <v>3.12469822966013</v>
      </c>
      <c r="D64" s="7">
        <v>350</v>
      </c>
      <c r="E64" s="8">
        <f t="shared" si="1"/>
        <v>1093.6443803810455</v>
      </c>
      <c r="F64" s="9" t="s">
        <v>93</v>
      </c>
      <c r="G64" s="5" t="s">
        <v>95</v>
      </c>
      <c r="H64" s="10">
        <v>2025</v>
      </c>
      <c r="I64" s="10" t="s">
        <v>80</v>
      </c>
    </row>
    <row r="65" spans="1:9" x14ac:dyDescent="0.25">
      <c r="A65" s="5" t="s">
        <v>102</v>
      </c>
      <c r="B65" s="5" t="s">
        <v>9</v>
      </c>
      <c r="C65" s="6">
        <v>7.3748572394574303</v>
      </c>
      <c r="D65" s="7">
        <v>350</v>
      </c>
      <c r="E65" s="8">
        <f t="shared" si="1"/>
        <v>2581.2000338101006</v>
      </c>
      <c r="F65" s="9" t="s">
        <v>93</v>
      </c>
      <c r="G65" s="12" t="s">
        <v>56</v>
      </c>
      <c r="H65" s="12">
        <v>2025</v>
      </c>
      <c r="I65" s="7" t="s">
        <v>80</v>
      </c>
    </row>
    <row r="66" spans="1:9" x14ac:dyDescent="0.25">
      <c r="A66" s="5" t="s">
        <v>103</v>
      </c>
      <c r="B66" s="5" t="s">
        <v>9</v>
      </c>
      <c r="C66" s="6">
        <v>7.1325117449420796</v>
      </c>
      <c r="D66" s="7">
        <v>350</v>
      </c>
      <c r="E66" s="8">
        <f t="shared" si="1"/>
        <v>2496.3791107297279</v>
      </c>
      <c r="F66" s="9" t="s">
        <v>93</v>
      </c>
      <c r="G66" s="5" t="s">
        <v>56</v>
      </c>
      <c r="H66" s="10">
        <v>2025</v>
      </c>
      <c r="I66" s="10" t="s">
        <v>80</v>
      </c>
    </row>
    <row r="67" spans="1:9" x14ac:dyDescent="0.25">
      <c r="A67" s="5" t="s">
        <v>104</v>
      </c>
      <c r="B67" s="5" t="s">
        <v>9</v>
      </c>
      <c r="C67" s="6">
        <v>14.344128710667601</v>
      </c>
      <c r="D67" s="7">
        <v>350</v>
      </c>
      <c r="E67" s="8">
        <f t="shared" si="1"/>
        <v>5020.4450487336599</v>
      </c>
      <c r="F67" s="9" t="s">
        <v>93</v>
      </c>
      <c r="G67" s="5" t="s">
        <v>95</v>
      </c>
      <c r="H67" s="10">
        <v>2025</v>
      </c>
      <c r="I67" s="10" t="s">
        <v>80</v>
      </c>
    </row>
    <row r="68" spans="1:9" x14ac:dyDescent="0.25">
      <c r="A68" s="5" t="s">
        <v>105</v>
      </c>
      <c r="B68" s="5" t="s">
        <v>9</v>
      </c>
      <c r="C68" s="6">
        <v>7.6687436360804</v>
      </c>
      <c r="D68" s="7">
        <v>350</v>
      </c>
      <c r="E68" s="8">
        <f t="shared" si="1"/>
        <v>2684.06027262814</v>
      </c>
      <c r="F68" s="9" t="s">
        <v>93</v>
      </c>
      <c r="G68" s="5" t="s">
        <v>95</v>
      </c>
      <c r="H68" s="10">
        <v>2025</v>
      </c>
      <c r="I68" s="10" t="s">
        <v>80</v>
      </c>
    </row>
    <row r="69" spans="1:9" x14ac:dyDescent="0.25">
      <c r="A69" s="5" t="s">
        <v>106</v>
      </c>
      <c r="B69" s="5" t="s">
        <v>9</v>
      </c>
      <c r="C69" s="6">
        <v>37.719627581673798</v>
      </c>
      <c r="D69" s="7">
        <v>250</v>
      </c>
      <c r="E69" s="8">
        <f t="shared" si="1"/>
        <v>9429.9068954184495</v>
      </c>
      <c r="F69" s="9" t="s">
        <v>10</v>
      </c>
      <c r="G69" s="5" t="s">
        <v>15</v>
      </c>
      <c r="H69" s="10">
        <v>2025</v>
      </c>
      <c r="I69" s="10" t="s">
        <v>80</v>
      </c>
    </row>
    <row r="70" spans="1:9" x14ac:dyDescent="0.25">
      <c r="A70" s="5" t="s">
        <v>107</v>
      </c>
      <c r="B70" s="5" t="s">
        <v>9</v>
      </c>
      <c r="C70" s="6">
        <v>39.795876522748799</v>
      </c>
      <c r="D70" s="7">
        <v>350</v>
      </c>
      <c r="E70" s="8">
        <f t="shared" si="1"/>
        <v>13928.55678296208</v>
      </c>
      <c r="F70" s="9" t="s">
        <v>58</v>
      </c>
      <c r="G70" s="12" t="s">
        <v>24</v>
      </c>
      <c r="H70" s="12">
        <v>2023</v>
      </c>
      <c r="I70" s="7" t="s">
        <v>80</v>
      </c>
    </row>
    <row r="71" spans="1:9" x14ac:dyDescent="0.25">
      <c r="A71" s="5" t="s">
        <v>108</v>
      </c>
      <c r="B71" s="5" t="s">
        <v>9</v>
      </c>
      <c r="C71" s="6">
        <v>20.5523064497044</v>
      </c>
      <c r="D71" s="7">
        <v>350</v>
      </c>
      <c r="E71" s="8">
        <f t="shared" si="1"/>
        <v>7193.3072573965401</v>
      </c>
      <c r="F71" s="9" t="s">
        <v>93</v>
      </c>
      <c r="G71" s="12" t="s">
        <v>18</v>
      </c>
      <c r="H71" s="12">
        <v>2024</v>
      </c>
      <c r="I71" s="7" t="s">
        <v>80</v>
      </c>
    </row>
    <row r="72" spans="1:9" x14ac:dyDescent="0.25">
      <c r="A72" s="5" t="s">
        <v>109</v>
      </c>
      <c r="B72" s="5" t="s">
        <v>9</v>
      </c>
      <c r="C72" s="6">
        <v>20.597021900875099</v>
      </c>
      <c r="D72" s="7">
        <v>350</v>
      </c>
      <c r="E72" s="8">
        <f t="shared" si="1"/>
        <v>7208.957665306285</v>
      </c>
      <c r="F72" s="9" t="s">
        <v>93</v>
      </c>
      <c r="G72" s="12" t="s">
        <v>95</v>
      </c>
      <c r="H72" s="12">
        <v>2024</v>
      </c>
      <c r="I72" s="7" t="s">
        <v>80</v>
      </c>
    </row>
    <row r="73" spans="1:9" x14ac:dyDescent="0.25">
      <c r="A73" s="5" t="s">
        <v>110</v>
      </c>
      <c r="B73" s="5" t="s">
        <v>9</v>
      </c>
      <c r="C73" s="6">
        <v>7.75624941153366</v>
      </c>
      <c r="D73" s="7">
        <v>350</v>
      </c>
      <c r="E73" s="8">
        <f t="shared" si="1"/>
        <v>2714.6872940367812</v>
      </c>
      <c r="F73" s="9" t="s">
        <v>93</v>
      </c>
      <c r="G73" s="12" t="s">
        <v>95</v>
      </c>
      <c r="H73" s="12">
        <v>2024</v>
      </c>
      <c r="I73" s="7" t="s">
        <v>80</v>
      </c>
    </row>
    <row r="74" spans="1:9" x14ac:dyDescent="0.25">
      <c r="A74" s="5" t="s">
        <v>111</v>
      </c>
      <c r="B74" s="5" t="s">
        <v>9</v>
      </c>
      <c r="C74" s="6">
        <v>11.2082437426865</v>
      </c>
      <c r="D74" s="7">
        <v>350</v>
      </c>
      <c r="E74" s="8">
        <f t="shared" si="1"/>
        <v>3922.885309940275</v>
      </c>
      <c r="F74" s="9" t="s">
        <v>93</v>
      </c>
      <c r="G74" s="12" t="s">
        <v>95</v>
      </c>
      <c r="H74" s="12">
        <v>2024</v>
      </c>
      <c r="I74" s="7" t="s">
        <v>80</v>
      </c>
    </row>
    <row r="75" spans="1:9" x14ac:dyDescent="0.25">
      <c r="A75" s="5" t="s">
        <v>112</v>
      </c>
      <c r="B75" s="5" t="s">
        <v>9</v>
      </c>
      <c r="C75" s="6">
        <v>28.1135016394676</v>
      </c>
      <c r="D75" s="7">
        <v>300</v>
      </c>
      <c r="E75" s="8">
        <f t="shared" si="1"/>
        <v>8434.0504918402803</v>
      </c>
      <c r="F75" s="9" t="s">
        <v>58</v>
      </c>
      <c r="G75" s="5" t="s">
        <v>15</v>
      </c>
      <c r="H75" s="10">
        <v>2024</v>
      </c>
      <c r="I75" s="10" t="s">
        <v>80</v>
      </c>
    </row>
    <row r="76" spans="1:9" x14ac:dyDescent="0.25">
      <c r="A76" s="5" t="s">
        <v>113</v>
      </c>
      <c r="B76" s="5" t="s">
        <v>9</v>
      </c>
      <c r="C76" s="6">
        <v>6.74105290860944</v>
      </c>
      <c r="D76" s="7">
        <v>350</v>
      </c>
      <c r="E76" s="8">
        <f t="shared" si="1"/>
        <v>2359.3685180133039</v>
      </c>
      <c r="F76" s="9" t="s">
        <v>93</v>
      </c>
      <c r="G76" s="12" t="s">
        <v>95</v>
      </c>
      <c r="H76" s="12">
        <v>2024</v>
      </c>
      <c r="I76" s="7" t="s">
        <v>80</v>
      </c>
    </row>
    <row r="77" spans="1:9" x14ac:dyDescent="0.25">
      <c r="A77" s="5" t="s">
        <v>114</v>
      </c>
      <c r="B77" s="5" t="s">
        <v>9</v>
      </c>
      <c r="C77" s="6">
        <v>18.245566705087398</v>
      </c>
      <c r="D77" s="7">
        <v>350</v>
      </c>
      <c r="E77" s="8">
        <f t="shared" si="1"/>
        <v>6385.9483467805894</v>
      </c>
      <c r="F77" s="9" t="s">
        <v>93</v>
      </c>
      <c r="G77" s="12" t="s">
        <v>95</v>
      </c>
      <c r="H77" s="12">
        <v>2024</v>
      </c>
      <c r="I77" s="7" t="s">
        <v>80</v>
      </c>
    </row>
    <row r="78" spans="1:9" x14ac:dyDescent="0.25">
      <c r="A78" s="5" t="s">
        <v>115</v>
      </c>
      <c r="B78" s="5" t="s">
        <v>9</v>
      </c>
      <c r="C78" s="6">
        <v>13.3344800739247</v>
      </c>
      <c r="D78" s="7">
        <v>350</v>
      </c>
      <c r="E78" s="8">
        <f t="shared" si="1"/>
        <v>4667.0680258736447</v>
      </c>
      <c r="F78" s="9" t="s">
        <v>93</v>
      </c>
      <c r="G78" s="12" t="s">
        <v>95</v>
      </c>
      <c r="H78" s="12">
        <v>2024</v>
      </c>
      <c r="I78" s="7" t="s">
        <v>80</v>
      </c>
    </row>
    <row r="79" spans="1:9" x14ac:dyDescent="0.25">
      <c r="A79" s="5" t="s">
        <v>116</v>
      </c>
      <c r="B79" s="5" t="s">
        <v>9</v>
      </c>
      <c r="C79" s="6">
        <v>9.9567851465106898</v>
      </c>
      <c r="D79" s="7">
        <v>350</v>
      </c>
      <c r="E79" s="8">
        <f t="shared" si="1"/>
        <v>3484.8748012787414</v>
      </c>
      <c r="F79" s="9" t="s">
        <v>93</v>
      </c>
      <c r="G79" s="12" t="s">
        <v>95</v>
      </c>
      <c r="H79" s="12">
        <v>2024</v>
      </c>
      <c r="I79" s="7" t="s">
        <v>80</v>
      </c>
    </row>
    <row r="80" spans="1:9" x14ac:dyDescent="0.25">
      <c r="A80" s="5" t="s">
        <v>117</v>
      </c>
      <c r="B80" s="5" t="s">
        <v>9</v>
      </c>
      <c r="C80" s="6">
        <v>13.167921071193099</v>
      </c>
      <c r="D80" s="7">
        <v>350</v>
      </c>
      <c r="E80" s="8">
        <f t="shared" si="1"/>
        <v>4608.7723749175848</v>
      </c>
      <c r="F80" s="9" t="s">
        <v>93</v>
      </c>
      <c r="G80" s="12" t="s">
        <v>95</v>
      </c>
      <c r="H80" s="12">
        <v>2024</v>
      </c>
      <c r="I80" s="7" t="s">
        <v>80</v>
      </c>
    </row>
    <row r="81" spans="1:9" x14ac:dyDescent="0.25">
      <c r="A81" s="5" t="s">
        <v>118</v>
      </c>
      <c r="B81" s="5" t="s">
        <v>9</v>
      </c>
      <c r="C81" s="6">
        <v>5.1873843667628297</v>
      </c>
      <c r="D81" s="7">
        <v>350</v>
      </c>
      <c r="E81" s="8">
        <f t="shared" si="1"/>
        <v>1815.5845283669903</v>
      </c>
      <c r="F81" s="9" t="s">
        <v>93</v>
      </c>
      <c r="G81" s="12" t="s">
        <v>56</v>
      </c>
      <c r="H81" s="12">
        <v>2024</v>
      </c>
      <c r="I81" s="7" t="s">
        <v>80</v>
      </c>
    </row>
    <row r="82" spans="1:9" x14ac:dyDescent="0.25">
      <c r="A82" s="5" t="s">
        <v>119</v>
      </c>
      <c r="B82" s="5" t="s">
        <v>22</v>
      </c>
      <c r="C82" s="6">
        <v>14.3460748391</v>
      </c>
      <c r="D82" s="7">
        <v>300</v>
      </c>
      <c r="E82" s="8">
        <f t="shared" si="1"/>
        <v>4303.8224517299996</v>
      </c>
      <c r="F82" s="9" t="s">
        <v>76</v>
      </c>
      <c r="G82" s="12" t="s">
        <v>24</v>
      </c>
      <c r="H82" s="12">
        <v>2023</v>
      </c>
      <c r="I82" s="7" t="s">
        <v>80</v>
      </c>
    </row>
    <row r="83" spans="1:9" x14ac:dyDescent="0.25">
      <c r="A83" s="5" t="s">
        <v>120</v>
      </c>
      <c r="B83" s="5" t="s">
        <v>22</v>
      </c>
      <c r="C83" s="6">
        <v>11.8813469311585</v>
      </c>
      <c r="D83" s="7">
        <v>250</v>
      </c>
      <c r="E83" s="8">
        <f t="shared" si="1"/>
        <v>2970.3367327896249</v>
      </c>
      <c r="F83" s="9" t="s">
        <v>23</v>
      </c>
      <c r="G83" s="12" t="s">
        <v>25</v>
      </c>
      <c r="H83" s="12">
        <v>2023</v>
      </c>
      <c r="I83" s="7" t="s">
        <v>80</v>
      </c>
    </row>
    <row r="84" spans="1:9" x14ac:dyDescent="0.25">
      <c r="A84" s="5" t="s">
        <v>121</v>
      </c>
      <c r="B84" s="5" t="s">
        <v>22</v>
      </c>
      <c r="C84" s="6">
        <v>11.002259397828899</v>
      </c>
      <c r="D84" s="7">
        <v>200</v>
      </c>
      <c r="E84" s="8">
        <f t="shared" si="1"/>
        <v>2200.45187956578</v>
      </c>
      <c r="F84" s="9" t="s">
        <v>23</v>
      </c>
      <c r="G84" s="12" t="s">
        <v>24</v>
      </c>
      <c r="H84" s="12">
        <v>2023</v>
      </c>
      <c r="I84" s="7" t="s">
        <v>80</v>
      </c>
    </row>
    <row r="85" spans="1:9" x14ac:dyDescent="0.25">
      <c r="A85" s="5" t="s">
        <v>122</v>
      </c>
      <c r="B85" s="5" t="s">
        <v>22</v>
      </c>
      <c r="C85" s="6">
        <v>71.878596625490005</v>
      </c>
      <c r="D85" s="7">
        <v>225</v>
      </c>
      <c r="E85" s="8">
        <f t="shared" si="1"/>
        <v>16172.684240735251</v>
      </c>
      <c r="F85" s="9" t="s">
        <v>23</v>
      </c>
      <c r="G85" s="12" t="s">
        <v>25</v>
      </c>
      <c r="H85" s="12">
        <v>2023</v>
      </c>
      <c r="I85" s="7" t="s">
        <v>80</v>
      </c>
    </row>
    <row r="86" spans="1:9" x14ac:dyDescent="0.25">
      <c r="A86" s="5" t="s">
        <v>123</v>
      </c>
      <c r="B86" s="5" t="s">
        <v>9</v>
      </c>
      <c r="C86" s="6">
        <v>10.6741807520162</v>
      </c>
      <c r="D86" s="7">
        <v>350</v>
      </c>
      <c r="E86" s="8">
        <f t="shared" si="1"/>
        <v>3735.96326320567</v>
      </c>
      <c r="F86" s="9" t="s">
        <v>93</v>
      </c>
      <c r="G86" s="5" t="s">
        <v>95</v>
      </c>
      <c r="H86" s="10">
        <v>2025</v>
      </c>
      <c r="I86" s="10" t="s">
        <v>51</v>
      </c>
    </row>
    <row r="87" spans="1:9" x14ac:dyDescent="0.25">
      <c r="A87" s="5" t="s">
        <v>124</v>
      </c>
      <c r="B87" s="5" t="s">
        <v>9</v>
      </c>
      <c r="C87" s="6">
        <v>3.63683136794682</v>
      </c>
      <c r="D87" s="7">
        <v>350</v>
      </c>
      <c r="E87" s="8">
        <f t="shared" si="1"/>
        <v>1272.890978781387</v>
      </c>
      <c r="F87" s="9" t="s">
        <v>93</v>
      </c>
      <c r="G87" s="5" t="s">
        <v>95</v>
      </c>
      <c r="H87" s="10">
        <v>2025</v>
      </c>
      <c r="I87" s="10" t="s">
        <v>51</v>
      </c>
    </row>
    <row r="88" spans="1:9" x14ac:dyDescent="0.25">
      <c r="A88" s="5" t="s">
        <v>125</v>
      </c>
      <c r="B88" s="5" t="s">
        <v>9</v>
      </c>
      <c r="C88" s="6">
        <v>45.2786205808791</v>
      </c>
      <c r="D88" s="7">
        <v>350</v>
      </c>
      <c r="E88" s="8">
        <f t="shared" si="1"/>
        <v>15847.517203307685</v>
      </c>
      <c r="F88" s="9" t="s">
        <v>93</v>
      </c>
      <c r="G88" s="5" t="s">
        <v>95</v>
      </c>
      <c r="H88" s="10">
        <v>2025</v>
      </c>
      <c r="I88" s="10" t="s">
        <v>51</v>
      </c>
    </row>
    <row r="89" spans="1:9" x14ac:dyDescent="0.25">
      <c r="A89" s="5" t="s">
        <v>126</v>
      </c>
      <c r="B89" s="5" t="s">
        <v>9</v>
      </c>
      <c r="C89" s="6">
        <v>10.0743700630359</v>
      </c>
      <c r="D89" s="7">
        <v>350</v>
      </c>
      <c r="E89" s="8">
        <f t="shared" si="1"/>
        <v>3526.0295220625649</v>
      </c>
      <c r="F89" s="9" t="s">
        <v>93</v>
      </c>
      <c r="G89" s="5" t="s">
        <v>95</v>
      </c>
      <c r="H89" s="10">
        <v>2025</v>
      </c>
      <c r="I89" s="10" t="s">
        <v>51</v>
      </c>
    </row>
    <row r="90" spans="1:9" x14ac:dyDescent="0.25">
      <c r="A90" s="5" t="s">
        <v>127</v>
      </c>
      <c r="B90" s="5" t="s">
        <v>9</v>
      </c>
      <c r="C90" s="6">
        <v>7.0384998665579497</v>
      </c>
      <c r="D90" s="7">
        <v>425</v>
      </c>
      <c r="E90" s="8">
        <f t="shared" si="1"/>
        <v>2991.3624432871288</v>
      </c>
      <c r="F90" s="9" t="s">
        <v>93</v>
      </c>
      <c r="G90" s="5" t="s">
        <v>95</v>
      </c>
      <c r="H90" s="10">
        <v>2025</v>
      </c>
      <c r="I90" s="10" t="s">
        <v>51</v>
      </c>
    </row>
    <row r="91" spans="1:9" x14ac:dyDescent="0.25">
      <c r="A91" s="5" t="s">
        <v>128</v>
      </c>
      <c r="B91" s="5" t="s">
        <v>9</v>
      </c>
      <c r="C91" s="6">
        <v>5.9564691261960796</v>
      </c>
      <c r="D91" s="7">
        <v>200</v>
      </c>
      <c r="E91" s="8">
        <f t="shared" si="1"/>
        <v>1191.2938252392159</v>
      </c>
      <c r="F91" s="9" t="s">
        <v>90</v>
      </c>
      <c r="G91" s="12" t="s">
        <v>91</v>
      </c>
      <c r="H91" s="12">
        <v>2025</v>
      </c>
      <c r="I91" s="7" t="s">
        <v>80</v>
      </c>
    </row>
    <row r="92" spans="1:9" x14ac:dyDescent="0.25">
      <c r="A92" s="5" t="s">
        <v>129</v>
      </c>
      <c r="B92" s="5" t="s">
        <v>9</v>
      </c>
      <c r="C92" s="6">
        <v>10.884188855114701</v>
      </c>
      <c r="D92" s="7">
        <v>200</v>
      </c>
      <c r="E92" s="8">
        <f t="shared" si="1"/>
        <v>2176.8377710229402</v>
      </c>
      <c r="F92" s="9" t="s">
        <v>90</v>
      </c>
      <c r="G92" s="12" t="s">
        <v>91</v>
      </c>
      <c r="H92" s="12">
        <v>2025</v>
      </c>
      <c r="I92" s="7" t="s">
        <v>80</v>
      </c>
    </row>
    <row r="93" spans="1:9" x14ac:dyDescent="0.25">
      <c r="A93" s="5" t="s">
        <v>130</v>
      </c>
      <c r="B93" s="5" t="s">
        <v>9</v>
      </c>
      <c r="C93" s="6">
        <v>6.8477329495312196</v>
      </c>
      <c r="D93" s="7">
        <v>200</v>
      </c>
      <c r="E93" s="8">
        <f t="shared" si="1"/>
        <v>1369.546589906244</v>
      </c>
      <c r="F93" s="9" t="s">
        <v>90</v>
      </c>
      <c r="G93" s="12" t="s">
        <v>91</v>
      </c>
      <c r="H93" s="12">
        <v>2025</v>
      </c>
      <c r="I93" s="7" t="s">
        <v>80</v>
      </c>
    </row>
    <row r="94" spans="1:9" x14ac:dyDescent="0.25">
      <c r="A94" s="5" t="s">
        <v>131</v>
      </c>
      <c r="B94" s="5" t="s">
        <v>132</v>
      </c>
      <c r="C94" s="6">
        <v>64.9962237424036</v>
      </c>
      <c r="D94" s="7">
        <v>350</v>
      </c>
      <c r="E94" s="8">
        <f t="shared" si="1"/>
        <v>22748.67830984126</v>
      </c>
      <c r="F94" s="9" t="s">
        <v>93</v>
      </c>
      <c r="G94" s="5" t="s">
        <v>133</v>
      </c>
      <c r="H94" s="10">
        <v>2024</v>
      </c>
      <c r="I94" s="10" t="s">
        <v>51</v>
      </c>
    </row>
    <row r="95" spans="1:9" x14ac:dyDescent="0.25">
      <c r="A95" s="5" t="s">
        <v>134</v>
      </c>
      <c r="B95" s="5" t="s">
        <v>9</v>
      </c>
      <c r="C95" s="6">
        <v>8.0217975304975706</v>
      </c>
      <c r="D95" s="7">
        <v>350</v>
      </c>
      <c r="E95" s="8">
        <f t="shared" si="1"/>
        <v>2807.6291356741499</v>
      </c>
      <c r="F95" s="9" t="s">
        <v>93</v>
      </c>
      <c r="G95" s="5" t="s">
        <v>95</v>
      </c>
      <c r="H95" s="10">
        <v>2024</v>
      </c>
      <c r="I95" s="10" t="s">
        <v>51</v>
      </c>
    </row>
    <row r="96" spans="1:9" x14ac:dyDescent="0.25">
      <c r="A96" s="5" t="s">
        <v>135</v>
      </c>
      <c r="B96" s="5" t="s">
        <v>9</v>
      </c>
      <c r="C96" s="6">
        <v>6.1243530652083296</v>
      </c>
      <c r="D96" s="7">
        <v>350</v>
      </c>
      <c r="E96" s="8">
        <f t="shared" si="1"/>
        <v>2143.5235728229154</v>
      </c>
      <c r="F96" s="9" t="s">
        <v>93</v>
      </c>
      <c r="G96" s="5" t="s">
        <v>95</v>
      </c>
      <c r="H96" s="10">
        <v>2024</v>
      </c>
      <c r="I96" s="10" t="s">
        <v>51</v>
      </c>
    </row>
    <row r="97" spans="1:9" x14ac:dyDescent="0.25">
      <c r="A97" s="5" t="s">
        <v>136</v>
      </c>
      <c r="B97" s="5" t="s">
        <v>9</v>
      </c>
      <c r="C97" s="6">
        <v>10.2014714297477</v>
      </c>
      <c r="D97" s="7">
        <v>350</v>
      </c>
      <c r="E97" s="8">
        <f t="shared" si="1"/>
        <v>3570.5150004116949</v>
      </c>
      <c r="F97" s="9" t="s">
        <v>93</v>
      </c>
      <c r="G97" s="5" t="s">
        <v>95</v>
      </c>
      <c r="H97" s="10">
        <v>2024</v>
      </c>
      <c r="I97" s="10" t="s">
        <v>51</v>
      </c>
    </row>
    <row r="98" spans="1:9" x14ac:dyDescent="0.25">
      <c r="A98" s="5" t="s">
        <v>137</v>
      </c>
      <c r="B98" s="5" t="s">
        <v>9</v>
      </c>
      <c r="C98" s="6">
        <v>11.138370105651401</v>
      </c>
      <c r="D98" s="7">
        <v>350</v>
      </c>
      <c r="E98" s="8">
        <f t="shared" si="1"/>
        <v>3898.4295369779902</v>
      </c>
      <c r="F98" s="9" t="s">
        <v>93</v>
      </c>
      <c r="G98" s="5" t="s">
        <v>56</v>
      </c>
      <c r="H98" s="10">
        <v>2024</v>
      </c>
      <c r="I98" s="10" t="s">
        <v>51</v>
      </c>
    </row>
    <row r="99" spans="1:9" x14ac:dyDescent="0.25">
      <c r="A99" s="5" t="s">
        <v>138</v>
      </c>
      <c r="B99" s="5" t="s">
        <v>9</v>
      </c>
      <c r="C99" s="6">
        <v>66.748957422823196</v>
      </c>
      <c r="D99" s="7">
        <v>300</v>
      </c>
      <c r="E99" s="8">
        <f t="shared" si="1"/>
        <v>20024.68722684696</v>
      </c>
      <c r="F99" s="9" t="s">
        <v>93</v>
      </c>
      <c r="G99" s="5" t="s">
        <v>95</v>
      </c>
      <c r="H99" s="10">
        <v>2024</v>
      </c>
      <c r="I99" s="10" t="s">
        <v>51</v>
      </c>
    </row>
    <row r="100" spans="1:9" x14ac:dyDescent="0.25">
      <c r="A100" s="5" t="s">
        <v>139</v>
      </c>
      <c r="B100" s="5" t="s">
        <v>9</v>
      </c>
      <c r="C100" s="6">
        <v>41.715872242226503</v>
      </c>
      <c r="D100" s="7">
        <v>325</v>
      </c>
      <c r="E100" s="8">
        <f t="shared" si="1"/>
        <v>13557.658478723613</v>
      </c>
      <c r="F100" s="9" t="s">
        <v>93</v>
      </c>
      <c r="G100" s="5" t="s">
        <v>95</v>
      </c>
      <c r="H100" s="10">
        <v>2024</v>
      </c>
      <c r="I100" s="10" t="s">
        <v>51</v>
      </c>
    </row>
    <row r="101" spans="1:9" x14ac:dyDescent="0.25">
      <c r="A101" s="5" t="s">
        <v>140</v>
      </c>
      <c r="B101" s="5" t="s">
        <v>9</v>
      </c>
      <c r="C101" s="6">
        <v>55.129626180847197</v>
      </c>
      <c r="D101" s="7">
        <v>325</v>
      </c>
      <c r="E101" s="8">
        <f t="shared" si="1"/>
        <v>17917.128508775339</v>
      </c>
      <c r="F101" s="9" t="s">
        <v>93</v>
      </c>
      <c r="G101" s="5" t="s">
        <v>95</v>
      </c>
      <c r="H101" s="10">
        <v>2024</v>
      </c>
      <c r="I101" s="10" t="s">
        <v>51</v>
      </c>
    </row>
    <row r="102" spans="1:9" x14ac:dyDescent="0.25">
      <c r="A102" s="5" t="s">
        <v>141</v>
      </c>
      <c r="B102" s="5" t="s">
        <v>9</v>
      </c>
      <c r="C102" s="6">
        <v>50.024196012920399</v>
      </c>
      <c r="D102" s="7">
        <v>325</v>
      </c>
      <c r="E102" s="8">
        <f t="shared" si="1"/>
        <v>16257.86370419913</v>
      </c>
      <c r="F102" s="9" t="s">
        <v>93</v>
      </c>
      <c r="G102" s="5" t="s">
        <v>56</v>
      </c>
      <c r="H102" s="10">
        <v>2024</v>
      </c>
      <c r="I102" s="10" t="s">
        <v>51</v>
      </c>
    </row>
    <row r="103" spans="1:9" x14ac:dyDescent="0.25">
      <c r="A103" s="5" t="s">
        <v>142</v>
      </c>
      <c r="B103" s="5" t="s">
        <v>9</v>
      </c>
      <c r="C103" s="6">
        <v>16.692281779406201</v>
      </c>
      <c r="D103" s="7">
        <v>350</v>
      </c>
      <c r="E103" s="8">
        <f t="shared" si="1"/>
        <v>5842.2986227921701</v>
      </c>
      <c r="F103" s="9" t="s">
        <v>93</v>
      </c>
      <c r="G103" s="5" t="s">
        <v>95</v>
      </c>
      <c r="H103" s="10">
        <v>2024</v>
      </c>
      <c r="I103" s="10" t="s">
        <v>51</v>
      </c>
    </row>
    <row r="104" spans="1:9" x14ac:dyDescent="0.25">
      <c r="A104" s="5" t="s">
        <v>143</v>
      </c>
      <c r="B104" s="5" t="s">
        <v>22</v>
      </c>
      <c r="C104" s="6">
        <v>2.3111081507011999</v>
      </c>
      <c r="D104" s="7">
        <v>250</v>
      </c>
      <c r="E104" s="8">
        <f t="shared" si="1"/>
        <v>577.77703767529999</v>
      </c>
      <c r="F104" s="9" t="s">
        <v>35</v>
      </c>
      <c r="G104" s="12" t="s">
        <v>36</v>
      </c>
      <c r="H104" s="12">
        <v>2023</v>
      </c>
      <c r="I104" s="7" t="s">
        <v>51</v>
      </c>
    </row>
    <row r="105" spans="1:9" x14ac:dyDescent="0.25">
      <c r="A105" s="5" t="s">
        <v>144</v>
      </c>
      <c r="B105" s="5" t="s">
        <v>22</v>
      </c>
      <c r="C105" s="6">
        <v>1.4831741367646001</v>
      </c>
      <c r="D105" s="7">
        <v>250</v>
      </c>
      <c r="E105" s="8">
        <f t="shared" si="1"/>
        <v>370.79353419115</v>
      </c>
      <c r="F105" s="9" t="s">
        <v>35</v>
      </c>
      <c r="G105" s="12" t="s">
        <v>36</v>
      </c>
      <c r="H105" s="12">
        <v>2023</v>
      </c>
      <c r="I105" s="7" t="s">
        <v>51</v>
      </c>
    </row>
    <row r="106" spans="1:9" x14ac:dyDescent="0.25">
      <c r="A106" s="5" t="s">
        <v>145</v>
      </c>
      <c r="B106" s="5" t="s">
        <v>22</v>
      </c>
      <c r="C106" s="6">
        <v>10.0193606234506</v>
      </c>
      <c r="D106" s="7">
        <v>240</v>
      </c>
      <c r="E106" s="8">
        <f t="shared" si="1"/>
        <v>2404.6465496281439</v>
      </c>
      <c r="F106" s="9" t="s">
        <v>35</v>
      </c>
      <c r="G106" s="12" t="s">
        <v>36</v>
      </c>
      <c r="H106" s="12">
        <v>2023</v>
      </c>
      <c r="I106" s="7" t="s">
        <v>51</v>
      </c>
    </row>
    <row r="107" spans="1:9" x14ac:dyDescent="0.25">
      <c r="A107" s="5" t="s">
        <v>146</v>
      </c>
      <c r="B107" s="5" t="s">
        <v>22</v>
      </c>
      <c r="C107" s="6">
        <v>9.2920933166847401</v>
      </c>
      <c r="D107" s="7">
        <v>240</v>
      </c>
      <c r="E107" s="8">
        <f t="shared" si="1"/>
        <v>2230.1023960043376</v>
      </c>
      <c r="F107" s="9" t="s">
        <v>35</v>
      </c>
      <c r="G107" s="12" t="s">
        <v>36</v>
      </c>
      <c r="H107" s="12">
        <v>2023</v>
      </c>
      <c r="I107" s="7" t="s">
        <v>51</v>
      </c>
    </row>
    <row r="108" spans="1:9" x14ac:dyDescent="0.25">
      <c r="A108" s="5" t="s">
        <v>147</v>
      </c>
      <c r="B108" s="5" t="s">
        <v>22</v>
      </c>
      <c r="C108" s="6">
        <v>7.4543799243999596</v>
      </c>
      <c r="D108" s="7">
        <v>240</v>
      </c>
      <c r="E108" s="8">
        <f t="shared" si="1"/>
        <v>1789.0511818559903</v>
      </c>
      <c r="F108" s="9" t="s">
        <v>35</v>
      </c>
      <c r="G108" s="12" t="s">
        <v>36</v>
      </c>
      <c r="H108" s="12">
        <v>2023</v>
      </c>
      <c r="I108" s="7" t="s">
        <v>51</v>
      </c>
    </row>
    <row r="109" spans="1:9" x14ac:dyDescent="0.25">
      <c r="A109" s="5" t="s">
        <v>148</v>
      </c>
      <c r="B109" s="5" t="s">
        <v>22</v>
      </c>
      <c r="C109" s="6">
        <v>57.830237100421201</v>
      </c>
      <c r="D109" s="7">
        <v>340</v>
      </c>
      <c r="E109" s="8">
        <f t="shared" si="1"/>
        <v>19662.280614143208</v>
      </c>
      <c r="F109" s="9" t="s">
        <v>149</v>
      </c>
      <c r="G109" s="12" t="s">
        <v>39</v>
      </c>
      <c r="H109" s="12">
        <v>2023</v>
      </c>
      <c r="I109" s="7" t="s">
        <v>51</v>
      </c>
    </row>
    <row r="110" spans="1:9" x14ac:dyDescent="0.25">
      <c r="A110" s="5" t="s">
        <v>150</v>
      </c>
      <c r="B110" s="5" t="s">
        <v>22</v>
      </c>
      <c r="C110" s="6">
        <v>23.981713790090801</v>
      </c>
      <c r="D110" s="7">
        <v>280</v>
      </c>
      <c r="E110" s="8">
        <f t="shared" si="1"/>
        <v>6714.8798612254241</v>
      </c>
      <c r="F110" s="9" t="s">
        <v>151</v>
      </c>
      <c r="G110" s="5" t="s">
        <v>25</v>
      </c>
      <c r="H110" s="10">
        <v>2023</v>
      </c>
      <c r="I110" s="10" t="s">
        <v>80</v>
      </c>
    </row>
    <row r="111" spans="1:9" x14ac:dyDescent="0.25">
      <c r="A111" s="5" t="s">
        <v>152</v>
      </c>
      <c r="B111" s="5" t="s">
        <v>22</v>
      </c>
      <c r="C111" s="6">
        <v>24.2820546125558</v>
      </c>
      <c r="D111" s="7">
        <v>280</v>
      </c>
      <c r="E111" s="8">
        <f t="shared" si="1"/>
        <v>6798.9752915156241</v>
      </c>
      <c r="F111" s="9" t="s">
        <v>151</v>
      </c>
      <c r="G111" s="5" t="s">
        <v>25</v>
      </c>
      <c r="H111" s="10">
        <v>2023</v>
      </c>
      <c r="I111" s="10" t="s">
        <v>80</v>
      </c>
    </row>
    <row r="112" spans="1:9" x14ac:dyDescent="0.25">
      <c r="A112" s="5" t="s">
        <v>153</v>
      </c>
      <c r="B112" s="5" t="s">
        <v>22</v>
      </c>
      <c r="C112" s="6">
        <v>24.491295294841201</v>
      </c>
      <c r="D112" s="7">
        <v>250</v>
      </c>
      <c r="E112" s="8">
        <f t="shared" si="1"/>
        <v>6122.8238237103005</v>
      </c>
      <c r="F112" s="9" t="s">
        <v>35</v>
      </c>
      <c r="G112" s="12" t="s">
        <v>36</v>
      </c>
      <c r="H112" s="12">
        <v>2023</v>
      </c>
      <c r="I112" s="7" t="s">
        <v>51</v>
      </c>
    </row>
    <row r="113" spans="1:9" x14ac:dyDescent="0.25">
      <c r="A113" s="5" t="s">
        <v>154</v>
      </c>
      <c r="B113" s="5" t="s">
        <v>22</v>
      </c>
      <c r="C113" s="6">
        <v>3.9304514092474201</v>
      </c>
      <c r="D113" s="7">
        <v>225</v>
      </c>
      <c r="E113" s="8">
        <f t="shared" si="1"/>
        <v>884.3515670806695</v>
      </c>
      <c r="F113" s="9" t="s">
        <v>35</v>
      </c>
      <c r="G113" s="12" t="s">
        <v>36</v>
      </c>
      <c r="H113" s="12">
        <v>2023</v>
      </c>
      <c r="I113" s="7" t="s">
        <v>51</v>
      </c>
    </row>
    <row r="114" spans="1:9" x14ac:dyDescent="0.25">
      <c r="A114" s="5" t="s">
        <v>155</v>
      </c>
      <c r="B114" s="5" t="s">
        <v>22</v>
      </c>
      <c r="C114" s="6">
        <v>11.090421582013599</v>
      </c>
      <c r="D114" s="7">
        <v>250</v>
      </c>
      <c r="E114" s="8">
        <f t="shared" si="1"/>
        <v>2772.6053955033999</v>
      </c>
      <c r="F114" s="9" t="s">
        <v>35</v>
      </c>
      <c r="G114" s="12" t="s">
        <v>36</v>
      </c>
      <c r="H114" s="12">
        <v>2023</v>
      </c>
      <c r="I114" s="7" t="s">
        <v>51</v>
      </c>
    </row>
    <row r="115" spans="1:9" x14ac:dyDescent="0.25">
      <c r="A115" s="5" t="s">
        <v>156</v>
      </c>
      <c r="B115" s="5" t="s">
        <v>22</v>
      </c>
      <c r="C115" s="6">
        <v>3.34681423811324</v>
      </c>
      <c r="D115" s="7">
        <v>250</v>
      </c>
      <c r="E115" s="8">
        <f t="shared" si="1"/>
        <v>836.70355952830994</v>
      </c>
      <c r="F115" s="9" t="s">
        <v>35</v>
      </c>
      <c r="G115" s="12" t="s">
        <v>36</v>
      </c>
      <c r="H115" s="12">
        <v>2023</v>
      </c>
      <c r="I115" s="7" t="s">
        <v>51</v>
      </c>
    </row>
    <row r="116" spans="1:9" x14ac:dyDescent="0.25">
      <c r="A116" s="5" t="s">
        <v>157</v>
      </c>
      <c r="B116" s="5" t="s">
        <v>22</v>
      </c>
      <c r="C116" s="6">
        <v>11.2957022017667</v>
      </c>
      <c r="D116" s="7">
        <v>250</v>
      </c>
      <c r="E116" s="8">
        <f t="shared" si="1"/>
        <v>2823.9255504416751</v>
      </c>
      <c r="F116" s="9" t="s">
        <v>35</v>
      </c>
      <c r="G116" s="12" t="s">
        <v>36</v>
      </c>
      <c r="H116" s="12">
        <v>2023</v>
      </c>
      <c r="I116" s="7" t="s">
        <v>51</v>
      </c>
    </row>
    <row r="117" spans="1:9" x14ac:dyDescent="0.25">
      <c r="A117" s="5" t="s">
        <v>158</v>
      </c>
      <c r="B117" s="5" t="s">
        <v>22</v>
      </c>
      <c r="C117" s="6">
        <v>33.655711929565001</v>
      </c>
      <c r="D117" s="7">
        <v>250</v>
      </c>
      <c r="E117" s="8">
        <f t="shared" si="1"/>
        <v>8413.9279823912511</v>
      </c>
      <c r="F117" s="9" t="s">
        <v>35</v>
      </c>
      <c r="G117" s="12" t="s">
        <v>39</v>
      </c>
      <c r="H117" s="12">
        <v>2023</v>
      </c>
      <c r="I117" s="7" t="s">
        <v>51</v>
      </c>
    </row>
    <row r="118" spans="1:9" x14ac:dyDescent="0.25">
      <c r="A118" s="5" t="s">
        <v>159</v>
      </c>
      <c r="B118" s="5" t="s">
        <v>22</v>
      </c>
      <c r="C118" s="6">
        <v>1.1946186117390001</v>
      </c>
      <c r="D118" s="7">
        <v>280</v>
      </c>
      <c r="E118" s="8">
        <f t="shared" si="1"/>
        <v>334.49321128692003</v>
      </c>
      <c r="F118" s="9" t="s">
        <v>58</v>
      </c>
      <c r="G118" s="5" t="s">
        <v>24</v>
      </c>
      <c r="H118" s="10">
        <v>2022</v>
      </c>
      <c r="I118" s="10" t="s">
        <v>30</v>
      </c>
    </row>
    <row r="119" spans="1:9" x14ac:dyDescent="0.25">
      <c r="A119" s="5" t="s">
        <v>160</v>
      </c>
      <c r="B119" s="5" t="s">
        <v>9</v>
      </c>
      <c r="C119" s="6">
        <v>34.966430259047698</v>
      </c>
      <c r="D119" s="7">
        <v>250</v>
      </c>
      <c r="E119" s="8">
        <f t="shared" si="1"/>
        <v>8741.6075647619236</v>
      </c>
      <c r="F119" s="9" t="s">
        <v>58</v>
      </c>
      <c r="G119" s="5" t="s">
        <v>24</v>
      </c>
      <c r="H119" s="10">
        <v>2022</v>
      </c>
      <c r="I119" s="10" t="s">
        <v>30</v>
      </c>
    </row>
    <row r="120" spans="1:9" x14ac:dyDescent="0.25">
      <c r="A120" s="5" t="s">
        <v>161</v>
      </c>
      <c r="B120" s="5" t="s">
        <v>9</v>
      </c>
      <c r="C120" s="6">
        <v>18.833577108135</v>
      </c>
      <c r="D120" s="7">
        <v>250</v>
      </c>
      <c r="E120" s="8">
        <f t="shared" si="1"/>
        <v>4708.3942770337499</v>
      </c>
      <c r="F120" s="9" t="s">
        <v>58</v>
      </c>
      <c r="G120" s="5" t="s">
        <v>24</v>
      </c>
      <c r="H120" s="10">
        <v>2023</v>
      </c>
      <c r="I120" s="10" t="s">
        <v>51</v>
      </c>
    </row>
    <row r="121" spans="1:9" x14ac:dyDescent="0.25">
      <c r="A121" s="5" t="s">
        <v>162</v>
      </c>
      <c r="B121" s="5" t="s">
        <v>163</v>
      </c>
      <c r="C121" s="6">
        <v>4.4701887819511397</v>
      </c>
      <c r="D121" s="7">
        <v>250</v>
      </c>
      <c r="E121" s="8">
        <f t="shared" ref="E121:E152" si="2">C121*D121</f>
        <v>1117.5471954877848</v>
      </c>
      <c r="F121" s="9" t="s">
        <v>164</v>
      </c>
      <c r="G121" s="5" t="s">
        <v>24</v>
      </c>
      <c r="H121" s="10">
        <v>2026</v>
      </c>
      <c r="I121" s="10" t="s">
        <v>51</v>
      </c>
    </row>
    <row r="122" spans="1:9" x14ac:dyDescent="0.25">
      <c r="A122" s="5" t="s">
        <v>165</v>
      </c>
      <c r="B122" s="5" t="s">
        <v>163</v>
      </c>
      <c r="C122" s="6">
        <v>11.569094808819401</v>
      </c>
      <c r="D122" s="7">
        <v>250</v>
      </c>
      <c r="E122" s="8">
        <f t="shared" si="2"/>
        <v>2892.27370220485</v>
      </c>
      <c r="F122" s="9" t="s">
        <v>164</v>
      </c>
      <c r="G122" s="5" t="s">
        <v>166</v>
      </c>
      <c r="H122" s="10">
        <v>2025</v>
      </c>
      <c r="I122" s="10" t="s">
        <v>51</v>
      </c>
    </row>
    <row r="123" spans="1:9" x14ac:dyDescent="0.25">
      <c r="A123" s="5" t="s">
        <v>167</v>
      </c>
      <c r="B123" s="5" t="s">
        <v>163</v>
      </c>
      <c r="C123" s="6">
        <v>16.478146930617299</v>
      </c>
      <c r="D123" s="7">
        <v>250</v>
      </c>
      <c r="E123" s="8">
        <f t="shared" si="2"/>
        <v>4119.5367326543246</v>
      </c>
      <c r="F123" s="9" t="s">
        <v>164</v>
      </c>
      <c r="G123" s="5" t="s">
        <v>166</v>
      </c>
      <c r="H123" s="10">
        <v>2025</v>
      </c>
      <c r="I123" s="10" t="s">
        <v>51</v>
      </c>
    </row>
    <row r="124" spans="1:9" x14ac:dyDescent="0.25">
      <c r="A124" s="5" t="s">
        <v>168</v>
      </c>
      <c r="B124" s="5" t="s">
        <v>163</v>
      </c>
      <c r="C124" s="6">
        <v>5.9138905470977798</v>
      </c>
      <c r="D124" s="7">
        <v>200</v>
      </c>
      <c r="E124" s="8">
        <f t="shared" si="2"/>
        <v>1182.7781094195559</v>
      </c>
      <c r="F124" s="9" t="s">
        <v>58</v>
      </c>
      <c r="G124" s="5" t="s">
        <v>24</v>
      </c>
      <c r="H124" s="10">
        <v>2022</v>
      </c>
      <c r="I124" s="10" t="s">
        <v>30</v>
      </c>
    </row>
    <row r="125" spans="1:9" x14ac:dyDescent="0.25">
      <c r="A125" s="5" t="s">
        <v>169</v>
      </c>
      <c r="B125" s="5" t="s">
        <v>163</v>
      </c>
      <c r="C125" s="6">
        <v>10.1685846874174</v>
      </c>
      <c r="D125" s="7">
        <v>250</v>
      </c>
      <c r="E125" s="8">
        <f t="shared" si="2"/>
        <v>2542.1461718543501</v>
      </c>
      <c r="F125" s="9" t="s">
        <v>58</v>
      </c>
      <c r="G125" s="12" t="s">
        <v>24</v>
      </c>
      <c r="H125" s="12">
        <v>2026</v>
      </c>
      <c r="I125" s="7" t="s">
        <v>51</v>
      </c>
    </row>
    <row r="126" spans="1:9" x14ac:dyDescent="0.25">
      <c r="A126" s="5" t="s">
        <v>170</v>
      </c>
      <c r="B126" s="5" t="s">
        <v>163</v>
      </c>
      <c r="C126" s="6">
        <v>7.4018583426710096</v>
      </c>
      <c r="D126" s="7">
        <v>250</v>
      </c>
      <c r="E126" s="8">
        <f t="shared" si="2"/>
        <v>1850.4645856677523</v>
      </c>
      <c r="F126" s="9" t="s">
        <v>171</v>
      </c>
      <c r="G126" s="12" t="s">
        <v>24</v>
      </c>
      <c r="H126" s="12">
        <v>2026</v>
      </c>
      <c r="I126" s="7" t="s">
        <v>51</v>
      </c>
    </row>
    <row r="127" spans="1:9" x14ac:dyDescent="0.25">
      <c r="A127" s="5" t="s">
        <v>172</v>
      </c>
      <c r="B127" s="5" t="s">
        <v>163</v>
      </c>
      <c r="C127" s="6">
        <v>6.5925976106104196</v>
      </c>
      <c r="D127" s="7">
        <v>250</v>
      </c>
      <c r="E127" s="8">
        <f t="shared" si="2"/>
        <v>1648.149402652605</v>
      </c>
      <c r="F127" s="9" t="s">
        <v>171</v>
      </c>
      <c r="G127" s="12" t="s">
        <v>24</v>
      </c>
      <c r="H127" s="12">
        <v>2026</v>
      </c>
      <c r="I127" s="7" t="s">
        <v>51</v>
      </c>
    </row>
    <row r="128" spans="1:9" x14ac:dyDescent="0.25">
      <c r="A128" s="5" t="s">
        <v>173</v>
      </c>
      <c r="B128" s="5" t="s">
        <v>9</v>
      </c>
      <c r="C128" s="6">
        <v>8.2328139798629003</v>
      </c>
      <c r="D128" s="7">
        <v>250</v>
      </c>
      <c r="E128" s="8">
        <f t="shared" si="2"/>
        <v>2058.203494965725</v>
      </c>
      <c r="F128" s="9" t="s">
        <v>171</v>
      </c>
      <c r="G128" s="12" t="s">
        <v>24</v>
      </c>
      <c r="H128" s="12">
        <v>2026</v>
      </c>
      <c r="I128" s="7" t="s">
        <v>51</v>
      </c>
    </row>
    <row r="129" spans="1:9" x14ac:dyDescent="0.25">
      <c r="A129" s="5" t="s">
        <v>174</v>
      </c>
      <c r="B129" s="5" t="s">
        <v>163</v>
      </c>
      <c r="C129" s="6">
        <v>3.0218854446064598</v>
      </c>
      <c r="D129" s="7">
        <v>250</v>
      </c>
      <c r="E129" s="8">
        <f t="shared" si="2"/>
        <v>755.47136115161493</v>
      </c>
      <c r="F129" s="9" t="s">
        <v>171</v>
      </c>
      <c r="G129" s="12" t="s">
        <v>15</v>
      </c>
      <c r="H129" s="12">
        <v>2026</v>
      </c>
      <c r="I129" s="7" t="s">
        <v>51</v>
      </c>
    </row>
    <row r="130" spans="1:9" x14ac:dyDescent="0.25">
      <c r="A130" s="5" t="s">
        <v>175</v>
      </c>
      <c r="B130" s="5" t="s">
        <v>9</v>
      </c>
      <c r="C130" s="6">
        <v>8.2847003199611002</v>
      </c>
      <c r="D130" s="7">
        <v>250</v>
      </c>
      <c r="E130" s="8">
        <f t="shared" si="2"/>
        <v>2071.1750799902752</v>
      </c>
      <c r="F130" s="9" t="s">
        <v>171</v>
      </c>
      <c r="G130" s="12" t="s">
        <v>15</v>
      </c>
      <c r="H130" s="12">
        <v>2026</v>
      </c>
      <c r="I130" s="7" t="s">
        <v>51</v>
      </c>
    </row>
    <row r="131" spans="1:9" x14ac:dyDescent="0.25">
      <c r="A131" s="5" t="s">
        <v>176</v>
      </c>
      <c r="B131" s="5" t="s">
        <v>9</v>
      </c>
      <c r="C131" s="6">
        <v>4.1716145086490499</v>
      </c>
      <c r="D131" s="7">
        <v>280</v>
      </c>
      <c r="E131" s="8">
        <f t="shared" si="2"/>
        <v>1168.052062421734</v>
      </c>
      <c r="F131" s="9" t="s">
        <v>58</v>
      </c>
      <c r="G131" s="12" t="s">
        <v>24</v>
      </c>
      <c r="H131" s="12">
        <v>2022</v>
      </c>
      <c r="I131" s="7" t="s">
        <v>30</v>
      </c>
    </row>
    <row r="132" spans="1:9" x14ac:dyDescent="0.25">
      <c r="A132" s="5" t="s">
        <v>177</v>
      </c>
      <c r="B132" s="5" t="s">
        <v>9</v>
      </c>
      <c r="C132" s="6">
        <v>0.60325337468422602</v>
      </c>
      <c r="D132" s="7">
        <v>250</v>
      </c>
      <c r="E132" s="8">
        <f t="shared" si="2"/>
        <v>150.81334367105651</v>
      </c>
      <c r="F132" s="9" t="s">
        <v>58</v>
      </c>
      <c r="G132" s="12" t="s">
        <v>24</v>
      </c>
      <c r="H132" s="12">
        <v>2022</v>
      </c>
      <c r="I132" s="7" t="s">
        <v>30</v>
      </c>
    </row>
    <row r="133" spans="1:9" x14ac:dyDescent="0.25">
      <c r="A133" s="5" t="s">
        <v>178</v>
      </c>
      <c r="B133" s="5" t="s">
        <v>9</v>
      </c>
      <c r="C133" s="6">
        <v>3.39467717325872</v>
      </c>
      <c r="D133" s="7">
        <v>250</v>
      </c>
      <c r="E133" s="8">
        <f t="shared" si="2"/>
        <v>848.66929331467998</v>
      </c>
      <c r="F133" s="9" t="s">
        <v>58</v>
      </c>
      <c r="G133" s="12" t="s">
        <v>24</v>
      </c>
      <c r="H133" s="12">
        <v>2022</v>
      </c>
      <c r="I133" s="7" t="s">
        <v>30</v>
      </c>
    </row>
    <row r="134" spans="1:9" x14ac:dyDescent="0.25">
      <c r="A134" s="5" t="s">
        <v>179</v>
      </c>
      <c r="B134" s="5" t="s">
        <v>9</v>
      </c>
      <c r="C134" s="6">
        <v>2.7638699150682502</v>
      </c>
      <c r="D134" s="7">
        <v>250</v>
      </c>
      <c r="E134" s="8">
        <f t="shared" si="2"/>
        <v>690.96747876706252</v>
      </c>
      <c r="F134" s="9" t="s">
        <v>58</v>
      </c>
      <c r="G134" s="12" t="s">
        <v>24</v>
      </c>
      <c r="H134" s="12">
        <v>2022</v>
      </c>
      <c r="I134" s="7" t="s">
        <v>30</v>
      </c>
    </row>
    <row r="135" spans="1:9" x14ac:dyDescent="0.25">
      <c r="A135" s="5" t="s">
        <v>180</v>
      </c>
      <c r="B135" s="5" t="s">
        <v>9</v>
      </c>
      <c r="C135" s="6">
        <v>4.8796939341758101</v>
      </c>
      <c r="D135" s="7">
        <v>250</v>
      </c>
      <c r="E135" s="8">
        <f t="shared" si="2"/>
        <v>1219.9234835439524</v>
      </c>
      <c r="F135" s="9" t="s">
        <v>58</v>
      </c>
      <c r="G135" s="12" t="s">
        <v>24</v>
      </c>
      <c r="H135" s="12">
        <v>2022</v>
      </c>
      <c r="I135" s="7" t="s">
        <v>30</v>
      </c>
    </row>
    <row r="136" spans="1:9" x14ac:dyDescent="0.25">
      <c r="A136" s="5" t="s">
        <v>181</v>
      </c>
      <c r="B136" s="5" t="s">
        <v>9</v>
      </c>
      <c r="C136" s="6">
        <v>2.3937401937706602</v>
      </c>
      <c r="D136" s="7">
        <v>250</v>
      </c>
      <c r="E136" s="8">
        <f t="shared" si="2"/>
        <v>598.43504844266499</v>
      </c>
      <c r="F136" s="9" t="s">
        <v>58</v>
      </c>
      <c r="G136" s="12" t="s">
        <v>24</v>
      </c>
      <c r="H136" s="12">
        <v>2022</v>
      </c>
      <c r="I136" s="7" t="s">
        <v>30</v>
      </c>
    </row>
    <row r="137" spans="1:9" x14ac:dyDescent="0.25">
      <c r="A137" s="5" t="s">
        <v>182</v>
      </c>
      <c r="B137" s="5" t="s">
        <v>9</v>
      </c>
      <c r="C137" s="6">
        <v>0.84188230058231395</v>
      </c>
      <c r="D137" s="7">
        <v>250</v>
      </c>
      <c r="E137" s="8">
        <f t="shared" si="2"/>
        <v>210.47057514557849</v>
      </c>
      <c r="F137" s="9" t="s">
        <v>58</v>
      </c>
      <c r="G137" s="12" t="s">
        <v>24</v>
      </c>
      <c r="H137" s="12">
        <v>2022</v>
      </c>
      <c r="I137" s="7" t="s">
        <v>30</v>
      </c>
    </row>
    <row r="138" spans="1:9" x14ac:dyDescent="0.25">
      <c r="A138" s="5" t="s">
        <v>183</v>
      </c>
      <c r="B138" s="5" t="s">
        <v>9</v>
      </c>
      <c r="C138" s="6">
        <v>6.5000526639334799</v>
      </c>
      <c r="D138" s="7">
        <v>250</v>
      </c>
      <c r="E138" s="8">
        <f t="shared" si="2"/>
        <v>1625.0131659833701</v>
      </c>
      <c r="F138" s="9" t="s">
        <v>58</v>
      </c>
      <c r="G138" s="12" t="s">
        <v>24</v>
      </c>
      <c r="H138" s="12">
        <v>2022</v>
      </c>
      <c r="I138" s="7" t="s">
        <v>30</v>
      </c>
    </row>
    <row r="139" spans="1:9" x14ac:dyDescent="0.25">
      <c r="A139" s="5" t="s">
        <v>184</v>
      </c>
      <c r="B139" s="5" t="s">
        <v>9</v>
      </c>
      <c r="C139" s="6">
        <v>1.6263494748381899</v>
      </c>
      <c r="D139" s="7">
        <v>280</v>
      </c>
      <c r="E139" s="8">
        <f t="shared" si="2"/>
        <v>455.3778529546932</v>
      </c>
      <c r="F139" s="9" t="s">
        <v>58</v>
      </c>
      <c r="G139" s="12" t="s">
        <v>24</v>
      </c>
      <c r="H139" s="12">
        <v>2022</v>
      </c>
      <c r="I139" s="7" t="s">
        <v>30</v>
      </c>
    </row>
    <row r="140" spans="1:9" x14ac:dyDescent="0.25">
      <c r="A140" s="5" t="s">
        <v>185</v>
      </c>
      <c r="B140" s="5" t="s">
        <v>9</v>
      </c>
      <c r="C140" s="6">
        <v>13.11</v>
      </c>
      <c r="D140" s="7">
        <v>300</v>
      </c>
      <c r="E140" s="8">
        <f t="shared" si="2"/>
        <v>3933</v>
      </c>
      <c r="F140" s="9" t="s">
        <v>58</v>
      </c>
      <c r="G140" s="12" t="s">
        <v>24</v>
      </c>
      <c r="H140" s="12">
        <v>2022</v>
      </c>
      <c r="I140" s="7" t="s">
        <v>30</v>
      </c>
    </row>
    <row r="141" spans="1:9" x14ac:dyDescent="0.25">
      <c r="A141" s="5" t="s">
        <v>197</v>
      </c>
      <c r="B141" s="5" t="s">
        <v>9</v>
      </c>
      <c r="C141" s="6">
        <v>23.7</v>
      </c>
      <c r="D141" s="7">
        <v>325</v>
      </c>
      <c r="E141" s="8">
        <f t="shared" si="2"/>
        <v>7702.5</v>
      </c>
      <c r="F141" s="9" t="s">
        <v>58</v>
      </c>
      <c r="G141" s="12" t="s">
        <v>24</v>
      </c>
      <c r="H141" s="12">
        <v>2022</v>
      </c>
      <c r="I141" s="7" t="s">
        <v>30</v>
      </c>
    </row>
    <row r="142" spans="1:9" x14ac:dyDescent="0.25">
      <c r="A142" s="5" t="s">
        <v>198</v>
      </c>
      <c r="B142" s="5" t="s">
        <v>9</v>
      </c>
      <c r="C142" s="6">
        <v>4.5</v>
      </c>
      <c r="D142" s="7">
        <v>325</v>
      </c>
      <c r="E142" s="8">
        <f t="shared" si="2"/>
        <v>1462.5</v>
      </c>
      <c r="F142" s="9" t="s">
        <v>58</v>
      </c>
      <c r="G142" s="12" t="s">
        <v>24</v>
      </c>
      <c r="H142" s="12">
        <v>2023</v>
      </c>
      <c r="I142" s="7" t="s">
        <v>30</v>
      </c>
    </row>
    <row r="143" spans="1:9" x14ac:dyDescent="0.25">
      <c r="A143" s="5" t="s">
        <v>196</v>
      </c>
      <c r="B143" s="5" t="s">
        <v>9</v>
      </c>
      <c r="C143" s="6">
        <v>29.75</v>
      </c>
      <c r="D143" s="7">
        <v>325</v>
      </c>
      <c r="E143" s="8">
        <f t="shared" si="2"/>
        <v>9668.75</v>
      </c>
      <c r="F143" s="9" t="s">
        <v>58</v>
      </c>
      <c r="G143" s="12" t="s">
        <v>24</v>
      </c>
      <c r="H143" s="12">
        <v>2023</v>
      </c>
      <c r="I143" s="7" t="s">
        <v>88</v>
      </c>
    </row>
    <row r="144" spans="1:9" s="21" customFormat="1" x14ac:dyDescent="0.25">
      <c r="A144" s="22" t="s">
        <v>186</v>
      </c>
      <c r="B144" s="22" t="s">
        <v>9</v>
      </c>
      <c r="C144" s="23">
        <v>6.2527623274800002</v>
      </c>
      <c r="D144" s="24">
        <v>250</v>
      </c>
      <c r="E144" s="25">
        <f t="shared" si="2"/>
        <v>1563.19058187</v>
      </c>
      <c r="F144" s="26" t="s">
        <v>58</v>
      </c>
      <c r="G144" s="27" t="s">
        <v>24</v>
      </c>
      <c r="H144" s="27">
        <v>2023</v>
      </c>
      <c r="I144" s="24" t="s">
        <v>80</v>
      </c>
    </row>
    <row r="145" spans="1:9" s="21" customFormat="1" x14ac:dyDescent="0.25">
      <c r="A145" s="22" t="s">
        <v>187</v>
      </c>
      <c r="B145" s="22" t="s">
        <v>9</v>
      </c>
      <c r="C145" s="23">
        <v>10.3236469844</v>
      </c>
      <c r="D145" s="24">
        <v>250</v>
      </c>
      <c r="E145" s="25">
        <f t="shared" si="2"/>
        <v>2580.9117461000001</v>
      </c>
      <c r="F145" s="26" t="s">
        <v>58</v>
      </c>
      <c r="G145" s="27" t="s">
        <v>24</v>
      </c>
      <c r="H145" s="27">
        <v>2023</v>
      </c>
      <c r="I145" s="24" t="s">
        <v>80</v>
      </c>
    </row>
    <row r="146" spans="1:9" s="21" customFormat="1" x14ac:dyDescent="0.25">
      <c r="A146" s="22" t="s">
        <v>188</v>
      </c>
      <c r="B146" s="22" t="s">
        <v>9</v>
      </c>
      <c r="C146" s="23">
        <v>18.400036275000001</v>
      </c>
      <c r="D146" s="24">
        <v>250</v>
      </c>
      <c r="E146" s="25">
        <f t="shared" si="2"/>
        <v>4600.0090687500006</v>
      </c>
      <c r="F146" s="26" t="s">
        <v>58</v>
      </c>
      <c r="G146" s="27" t="s">
        <v>15</v>
      </c>
      <c r="H146" s="27">
        <v>2023</v>
      </c>
      <c r="I146" s="24" t="s">
        <v>80</v>
      </c>
    </row>
    <row r="147" spans="1:9" s="21" customFormat="1" x14ac:dyDescent="0.25">
      <c r="A147" s="22" t="s">
        <v>189</v>
      </c>
      <c r="B147" s="22" t="s">
        <v>9</v>
      </c>
      <c r="C147" s="23">
        <v>4.5701422538300003</v>
      </c>
      <c r="D147" s="24">
        <v>250</v>
      </c>
      <c r="E147" s="25">
        <f t="shared" si="2"/>
        <v>1142.5355634575001</v>
      </c>
      <c r="F147" s="26" t="s">
        <v>58</v>
      </c>
      <c r="G147" s="27" t="s">
        <v>15</v>
      </c>
      <c r="H147" s="27">
        <v>2023</v>
      </c>
      <c r="I147" s="24" t="s">
        <v>80</v>
      </c>
    </row>
    <row r="148" spans="1:9" s="21" customFormat="1" x14ac:dyDescent="0.25">
      <c r="A148" s="22" t="s">
        <v>190</v>
      </c>
      <c r="B148" s="22" t="s">
        <v>163</v>
      </c>
      <c r="C148" s="23">
        <v>3.3630054499100002</v>
      </c>
      <c r="D148" s="24">
        <v>250</v>
      </c>
      <c r="E148" s="25">
        <f t="shared" si="2"/>
        <v>840.75136247750004</v>
      </c>
      <c r="F148" s="26" t="s">
        <v>164</v>
      </c>
      <c r="G148" s="27" t="s">
        <v>24</v>
      </c>
      <c r="H148" s="27">
        <v>2023</v>
      </c>
      <c r="I148" s="24" t="s">
        <v>80</v>
      </c>
    </row>
    <row r="149" spans="1:9" s="21" customFormat="1" x14ac:dyDescent="0.25">
      <c r="A149" s="22" t="s">
        <v>191</v>
      </c>
      <c r="B149" s="22" t="s">
        <v>163</v>
      </c>
      <c r="C149" s="23">
        <v>6.0289799118999996</v>
      </c>
      <c r="D149" s="24">
        <v>250</v>
      </c>
      <c r="E149" s="25">
        <f t="shared" si="2"/>
        <v>1507.244977975</v>
      </c>
      <c r="F149" s="26" t="s">
        <v>164</v>
      </c>
      <c r="G149" s="27" t="s">
        <v>24</v>
      </c>
      <c r="H149" s="27">
        <v>2023</v>
      </c>
      <c r="I149" s="24" t="s">
        <v>80</v>
      </c>
    </row>
    <row r="150" spans="1:9" s="21" customFormat="1" x14ac:dyDescent="0.25">
      <c r="A150" s="22" t="s">
        <v>192</v>
      </c>
      <c r="B150" s="22" t="s">
        <v>163</v>
      </c>
      <c r="C150" s="23">
        <v>15.317005855</v>
      </c>
      <c r="D150" s="24">
        <v>250</v>
      </c>
      <c r="E150" s="25">
        <f t="shared" si="2"/>
        <v>3829.2514637499999</v>
      </c>
      <c r="F150" s="26" t="s">
        <v>164</v>
      </c>
      <c r="G150" s="27" t="s">
        <v>24</v>
      </c>
      <c r="H150" s="27">
        <v>2023</v>
      </c>
      <c r="I150" s="24" t="s">
        <v>80</v>
      </c>
    </row>
    <row r="151" spans="1:9" s="21" customFormat="1" x14ac:dyDescent="0.25">
      <c r="A151" s="22" t="s">
        <v>193</v>
      </c>
      <c r="B151" s="22" t="s">
        <v>163</v>
      </c>
      <c r="C151" s="23">
        <v>11.923823970999999</v>
      </c>
      <c r="D151" s="24">
        <v>250</v>
      </c>
      <c r="E151" s="25">
        <f t="shared" si="2"/>
        <v>2980.95599275</v>
      </c>
      <c r="F151" s="26" t="s">
        <v>164</v>
      </c>
      <c r="G151" s="27" t="s">
        <v>194</v>
      </c>
      <c r="H151" s="27">
        <v>2023</v>
      </c>
      <c r="I151" s="24" t="s">
        <v>80</v>
      </c>
    </row>
    <row r="152" spans="1:9" s="21" customFormat="1" x14ac:dyDescent="0.25">
      <c r="A152" s="22" t="s">
        <v>195</v>
      </c>
      <c r="B152" s="22" t="s">
        <v>163</v>
      </c>
      <c r="C152" s="23">
        <v>10.554736611399999</v>
      </c>
      <c r="D152" s="24">
        <v>250</v>
      </c>
      <c r="E152" s="25">
        <f t="shared" si="2"/>
        <v>2638.6841528499999</v>
      </c>
      <c r="F152" s="26" t="s">
        <v>164</v>
      </c>
      <c r="G152" s="27" t="s">
        <v>194</v>
      </c>
      <c r="H152" s="27">
        <v>2023</v>
      </c>
      <c r="I152" s="24" t="s">
        <v>80</v>
      </c>
    </row>
    <row r="154" spans="1:9" x14ac:dyDescent="0.25">
      <c r="E154" s="13">
        <f>SUM(E2:E153)</f>
        <v>812569.33489994891</v>
      </c>
    </row>
  </sheetData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</dc:creator>
  <dc:description/>
  <cp:lastModifiedBy>Bernie Banovic</cp:lastModifiedBy>
  <cp:revision>4</cp:revision>
  <cp:lastPrinted>2021-07-05T20:18:51Z</cp:lastPrinted>
  <dcterms:created xsi:type="dcterms:W3CDTF">2021-02-02T22:27:16Z</dcterms:created>
  <dcterms:modified xsi:type="dcterms:W3CDTF">2021-11-01T21:18:59Z</dcterms:modified>
  <dc:language>en-CA</dc:language>
</cp:coreProperties>
</file>